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ederic\Documents\"/>
    </mc:Choice>
  </mc:AlternateContent>
  <bookViews>
    <workbookView xWindow="0" yWindow="0" windowWidth="14280" windowHeight="4155" activeTab="1"/>
  </bookViews>
  <sheets>
    <sheet name="SAMEDI" sheetId="2" r:id="rId1"/>
    <sheet name="DIMAN" sheetId="3" r:id="rId2"/>
    <sheet name="CHAM2017" sheetId="7" r:id="rId3"/>
  </sheets>
  <definedNames>
    <definedName name="_xlnm.Print_Area" localSheetId="1">DIMAN!$A$2:$H$25</definedName>
    <definedName name="_xlnm.Print_Area" localSheetId="0">SAMEDI!$B$1:$H$23</definedName>
  </definedNames>
  <calcPr calcId="171027"/>
</workbook>
</file>

<file path=xl/calcChain.xml><?xml version="1.0" encoding="utf-8"?>
<calcChain xmlns="http://schemas.openxmlformats.org/spreadsheetml/2006/main">
  <c r="F18" i="3" l="1"/>
  <c r="E18" i="3"/>
  <c r="D18" i="3"/>
  <c r="C18" i="3"/>
  <c r="D17" i="3"/>
  <c r="C17" i="3"/>
  <c r="D16" i="3"/>
  <c r="C16" i="3"/>
  <c r="C15" i="3"/>
  <c r="D15" i="3"/>
  <c r="E15" i="3"/>
  <c r="F15" i="3"/>
  <c r="G15" i="3"/>
  <c r="H15" i="3"/>
  <c r="I15" i="3"/>
  <c r="J15" i="3"/>
  <c r="K15" i="3"/>
  <c r="L15" i="3"/>
  <c r="M15" i="3"/>
  <c r="N15" i="3"/>
  <c r="E16" i="3"/>
  <c r="F16" i="3"/>
  <c r="G16" i="3"/>
  <c r="H16" i="3"/>
  <c r="I16" i="3"/>
  <c r="J16" i="3"/>
  <c r="K16" i="3"/>
  <c r="L16" i="3"/>
  <c r="M16" i="3"/>
  <c r="N16" i="3"/>
  <c r="E17" i="3"/>
  <c r="F17" i="3"/>
  <c r="G17" i="3"/>
  <c r="H17" i="3"/>
  <c r="I17" i="3"/>
  <c r="J17" i="3"/>
  <c r="K17" i="3"/>
  <c r="L17" i="3"/>
  <c r="M17" i="3"/>
  <c r="N17" i="3"/>
  <c r="G18" i="3"/>
  <c r="H18" i="3"/>
  <c r="I18" i="3"/>
  <c r="J18" i="3"/>
  <c r="K18" i="3"/>
  <c r="L18" i="3"/>
  <c r="M18" i="3"/>
  <c r="N18" i="3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D14" i="2"/>
  <c r="E14" i="2"/>
  <c r="F14" i="2"/>
  <c r="G14" i="2"/>
  <c r="H14" i="2"/>
  <c r="I14" i="2"/>
  <c r="J14" i="2"/>
  <c r="K14" i="2"/>
  <c r="L14" i="2"/>
  <c r="M14" i="2"/>
  <c r="N14" i="2"/>
  <c r="C15" i="2"/>
  <c r="D15" i="2"/>
  <c r="E15" i="2"/>
  <c r="F15" i="2"/>
  <c r="G15" i="2"/>
  <c r="H15" i="2"/>
  <c r="I15" i="2"/>
  <c r="J15" i="2"/>
  <c r="K15" i="2"/>
  <c r="L15" i="2"/>
  <c r="M15" i="2"/>
  <c r="N15" i="2"/>
  <c r="C16" i="2"/>
  <c r="D16" i="2"/>
  <c r="E16" i="2"/>
  <c r="F16" i="2"/>
  <c r="G16" i="2"/>
  <c r="H16" i="2"/>
  <c r="I16" i="2"/>
  <c r="J16" i="2"/>
  <c r="K16" i="2"/>
  <c r="L16" i="2"/>
  <c r="M16" i="2"/>
  <c r="N16" i="2"/>
</calcChain>
</file>

<file path=xl/sharedStrings.xml><?xml version="1.0" encoding="utf-8"?>
<sst xmlns="http://schemas.openxmlformats.org/spreadsheetml/2006/main" count="272" uniqueCount="145">
  <si>
    <t>POULE A</t>
  </si>
  <si>
    <t>POULE B</t>
  </si>
  <si>
    <t>garçons</t>
  </si>
  <si>
    <t>filles</t>
  </si>
  <si>
    <t xml:space="preserve">SAMEDI </t>
  </si>
  <si>
    <t>TERRAIN 1</t>
  </si>
  <si>
    <t>TERRAIN 2</t>
  </si>
  <si>
    <t>TERRAIN 3</t>
  </si>
  <si>
    <t>TERRAIN 4</t>
  </si>
  <si>
    <t>TERRAIN 5</t>
  </si>
  <si>
    <t>TERRAIN 6</t>
  </si>
  <si>
    <t>9H30</t>
  </si>
  <si>
    <t>10H40</t>
  </si>
  <si>
    <r>
      <t>2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PB – 1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PA  Min Garçons</t>
    </r>
  </si>
  <si>
    <t>3ème - 4ème  Min garçons</t>
  </si>
  <si>
    <t>FINALE  Cad F</t>
  </si>
  <si>
    <r>
      <t>3</t>
    </r>
    <r>
      <rPr>
        <b/>
        <vertAlign val="superscript"/>
        <sz val="12"/>
        <color indexed="8"/>
        <rFont val="Times New Roman"/>
        <family val="1"/>
      </rPr>
      <t>ème</t>
    </r>
    <r>
      <rPr>
        <b/>
        <sz val="12"/>
        <color indexed="8"/>
        <rFont val="Times New Roman"/>
        <family val="1"/>
      </rPr>
      <t xml:space="preserve"> – 4</t>
    </r>
    <r>
      <rPr>
        <b/>
        <vertAlign val="superscript"/>
        <sz val="12"/>
        <color indexed="8"/>
        <rFont val="Times New Roman"/>
        <family val="1"/>
      </rPr>
      <t>ème</t>
    </r>
    <r>
      <rPr>
        <b/>
        <sz val="12"/>
        <color indexed="8"/>
        <rFont val="Times New Roman"/>
        <family val="1"/>
      </rPr>
      <t xml:space="preserve">   </t>
    </r>
  </si>
  <si>
    <t xml:space="preserve">FINALE  </t>
  </si>
  <si>
    <t>FINALE  Min  G</t>
  </si>
  <si>
    <t xml:space="preserve"> </t>
  </si>
  <si>
    <r>
      <t>2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PA – 1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PB  Scol filles</t>
    </r>
  </si>
  <si>
    <r>
      <t>2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PB – 1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PA  Scol filles</t>
    </r>
  </si>
  <si>
    <t>Scol Filles</t>
  </si>
  <si>
    <r>
      <t> </t>
    </r>
    <r>
      <rPr>
        <b/>
        <sz val="12"/>
        <color indexed="8"/>
        <rFont val="Times New Roman"/>
        <family val="1"/>
      </rPr>
      <t>FINALE Scol F</t>
    </r>
  </si>
  <si>
    <t xml:space="preserve">DIMANCHE </t>
  </si>
  <si>
    <r>
      <t>2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PA – 1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PB  Cad Filles</t>
    </r>
  </si>
  <si>
    <t>Filles</t>
  </si>
  <si>
    <t>Garçons</t>
  </si>
  <si>
    <r>
      <t>2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PA – 1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PB  Jun Garçons</t>
    </r>
  </si>
  <si>
    <t>FINALES JUN G</t>
  </si>
  <si>
    <t>3ème - 4 ème Jun Garçons</t>
  </si>
  <si>
    <r>
      <t>2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PA – 1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PB  Cad Garçons</t>
    </r>
  </si>
  <si>
    <r>
      <t>2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PB – 1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PA  Cad Garçons</t>
    </r>
  </si>
  <si>
    <r>
      <t>2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PB – 1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PA  Cad Filles</t>
    </r>
  </si>
  <si>
    <t>3ème - 4 ème Cad Filles</t>
  </si>
  <si>
    <t>FINALES CAD G</t>
  </si>
  <si>
    <t>3ème - 4 ème CAD  Garçons</t>
  </si>
  <si>
    <t>FINALE  Min F</t>
  </si>
  <si>
    <r>
      <t>2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PB – 1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PA  Min  filles</t>
    </r>
  </si>
  <si>
    <t>3ème - 4ème   Min filles</t>
  </si>
  <si>
    <r>
      <t>2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PA – 1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PB  Scol Garçons</t>
    </r>
  </si>
  <si>
    <r>
      <t>2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PB – 1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PA  Scol Garçons</t>
    </r>
  </si>
  <si>
    <t>Scol G</t>
  </si>
  <si>
    <r>
      <t>3</t>
    </r>
    <r>
      <rPr>
        <b/>
        <vertAlign val="superscript"/>
        <sz val="12"/>
        <color indexed="8"/>
        <rFont val="Times New Roman"/>
        <family val="1"/>
      </rPr>
      <t>ème</t>
    </r>
    <r>
      <rPr>
        <b/>
        <sz val="12"/>
        <color indexed="8"/>
        <rFont val="Times New Roman"/>
        <family val="1"/>
      </rPr>
      <t xml:space="preserve"> – 4</t>
    </r>
    <r>
      <rPr>
        <b/>
        <vertAlign val="superscript"/>
        <sz val="12"/>
        <color indexed="8"/>
        <rFont val="Times New Roman"/>
        <family val="1"/>
      </rPr>
      <t>ème  SCOL G</t>
    </r>
  </si>
  <si>
    <r>
      <t>2</t>
    </r>
    <r>
      <rPr>
        <b/>
        <vertAlign val="superscript"/>
        <sz val="12"/>
        <rFont val="Times New Roman"/>
        <family val="1"/>
      </rPr>
      <t>e</t>
    </r>
    <r>
      <rPr>
        <b/>
        <sz val="12"/>
        <rFont val="Times New Roman"/>
        <family val="1"/>
      </rPr>
      <t xml:space="preserve"> PA – 1</t>
    </r>
    <r>
      <rPr>
        <b/>
        <vertAlign val="superscript"/>
        <sz val="12"/>
        <rFont val="Times New Roman"/>
        <family val="1"/>
      </rPr>
      <t>e</t>
    </r>
    <r>
      <rPr>
        <b/>
        <sz val="12"/>
        <rFont val="Times New Roman"/>
        <family val="1"/>
      </rPr>
      <t xml:space="preserve"> PB  Min filles</t>
    </r>
  </si>
  <si>
    <r>
      <t>2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PA – 1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PB  Min Garçons</t>
    </r>
  </si>
  <si>
    <t>6ème - 5ème      Scol Garçons</t>
  </si>
  <si>
    <t>6ème - 5ème Scol F</t>
  </si>
  <si>
    <t>6ème - 5ème  Min filles</t>
  </si>
  <si>
    <t>6ème - 5ème   Min garçons</t>
  </si>
  <si>
    <t>6ème - 5ème      Jun filles</t>
  </si>
  <si>
    <t>6ème - 5ème      Jun Garçons</t>
  </si>
  <si>
    <t>6ème - 5ème     Cad Garçons</t>
  </si>
  <si>
    <t>6ème - 5ème      Cad filles</t>
  </si>
  <si>
    <t>11H50</t>
  </si>
  <si>
    <t>13H00</t>
  </si>
  <si>
    <t>14H15</t>
  </si>
  <si>
    <t>15H30</t>
  </si>
  <si>
    <t>16H45</t>
  </si>
  <si>
    <t>18H00</t>
  </si>
  <si>
    <t>10H00</t>
  </si>
  <si>
    <t>11H10</t>
  </si>
  <si>
    <t>12H20</t>
  </si>
  <si>
    <t>13H30</t>
  </si>
  <si>
    <t>14H45</t>
  </si>
  <si>
    <t>16H00</t>
  </si>
  <si>
    <t>17H15</t>
  </si>
  <si>
    <t>18H30</t>
  </si>
  <si>
    <t xml:space="preserve">MINIMES FILLES </t>
  </si>
  <si>
    <t>CADETTES FILLES</t>
  </si>
  <si>
    <t>SCOLAIRES FILLES</t>
  </si>
  <si>
    <t>JUNIORES FILLES</t>
  </si>
  <si>
    <t>TCHALOU VOLLEY</t>
  </si>
  <si>
    <t>BEVC</t>
  </si>
  <si>
    <t>MINIMES GARCONS</t>
  </si>
  <si>
    <t>CADETS GARCONS</t>
  </si>
  <si>
    <t>SCOLAIRES GARCONS</t>
  </si>
  <si>
    <t xml:space="preserve">JUNIORS  GARCONS </t>
  </si>
  <si>
    <t>PUPILLES FILLES</t>
  </si>
  <si>
    <t>PUPILLES GARCONS</t>
  </si>
  <si>
    <t>MINIMES FILLES</t>
  </si>
  <si>
    <t>JUNIORS GARCONS</t>
  </si>
  <si>
    <t>2,18 M</t>
  </si>
  <si>
    <t>2,35 M</t>
  </si>
  <si>
    <t>2,10 M</t>
  </si>
  <si>
    <t>2,15 M</t>
  </si>
  <si>
    <t>2,24 M</t>
  </si>
  <si>
    <t>2,43 M</t>
  </si>
  <si>
    <t>Hauteur</t>
  </si>
  <si>
    <t xml:space="preserve">Hauteur </t>
  </si>
  <si>
    <r>
      <t>2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PB – 1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PA  Jun Garçons</t>
    </r>
  </si>
  <si>
    <t>FINALES JUN F</t>
  </si>
  <si>
    <r>
      <t>2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PA – 1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PB  Jun Filles</t>
    </r>
  </si>
  <si>
    <r>
      <t>2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PB – 1</t>
    </r>
    <r>
      <rPr>
        <b/>
        <vertAlign val="superscript"/>
        <sz val="12"/>
        <color indexed="8"/>
        <rFont val="Times New Roman"/>
        <family val="1"/>
      </rPr>
      <t>e</t>
    </r>
    <r>
      <rPr>
        <b/>
        <sz val="12"/>
        <color indexed="8"/>
        <rFont val="Times New Roman"/>
        <family val="1"/>
      </rPr>
      <t xml:space="preserve"> PA  Jun Filles</t>
    </r>
  </si>
  <si>
    <t>3ème - 4 ème Jun Filles</t>
  </si>
  <si>
    <t>Version du 12 Mai 2016</t>
  </si>
  <si>
    <t>MORTROUX</t>
  </si>
  <si>
    <t>CHAMPIONNATS FRANCOPHONES JEUNES DE L'AIF SAISON 2016-2017</t>
  </si>
  <si>
    <t>4960 MALMEDY</t>
  </si>
  <si>
    <t>HALL Omnisports de MALMEDY</t>
  </si>
  <si>
    <t>Avenue du Pon de Warche , 1</t>
  </si>
  <si>
    <t>VC STABULOIS</t>
  </si>
  <si>
    <t>VC ATHENA</t>
  </si>
  <si>
    <t>VC GEMBLOUX</t>
  </si>
  <si>
    <t>NAMUR VOLLEY</t>
  </si>
  <si>
    <t>VC PROFONDEVILLE</t>
  </si>
  <si>
    <t>EV ARSIMONT</t>
  </si>
  <si>
    <t>SVC ROMEDENNE</t>
  </si>
  <si>
    <t>VC JEMEPPE</t>
  </si>
  <si>
    <t>VC  TELLINAM</t>
  </si>
  <si>
    <t>V.C LESSINES</t>
  </si>
  <si>
    <t>ROYAL A.D.S LA LOUVIERE</t>
  </si>
  <si>
    <t>PROMO VOLLEY TEAM MOUSCRON</t>
  </si>
  <si>
    <t xml:space="preserve">CHAMPIONS  JEUNES 2016 - 2017 </t>
  </si>
  <si>
    <t>BRUXELLES EST VOLLEY CLUB</t>
  </si>
  <si>
    <t>BARBAR GIRLS</t>
  </si>
  <si>
    <t xml:space="preserve">BW NIVELLES </t>
  </si>
  <si>
    <t>AXIS GUIBERTIN</t>
  </si>
  <si>
    <t>BW NIVELLES</t>
  </si>
  <si>
    <t>FEMINA BASTOGNE</t>
  </si>
  <si>
    <t>VC BAUDETS BERTRIX</t>
  </si>
  <si>
    <t>VC MUNALUX BOUILLON</t>
  </si>
  <si>
    <t>SC THIMISTER HERVE</t>
  </si>
  <si>
    <t>SC THIMISTER HERVE (1)</t>
  </si>
  <si>
    <t>WAREMME V.B.C (2 RVV)</t>
  </si>
  <si>
    <t>WAREMME V.B.C</t>
  </si>
  <si>
    <t>V.B.C ST JO WELKENRAEDT (2 RVV)</t>
  </si>
  <si>
    <t>V.B.C CALAMINIA II</t>
  </si>
  <si>
    <t>TCHALOU</t>
  </si>
  <si>
    <t>THIMISTER</t>
  </si>
  <si>
    <t>WAREMME</t>
  </si>
  <si>
    <t>SPORTA EUPEN KETTENIS</t>
  </si>
  <si>
    <t>VC MARCHOIS</t>
  </si>
  <si>
    <t>SKILL TOURNAI V.C</t>
  </si>
  <si>
    <t>RADS</t>
  </si>
  <si>
    <t>RVV 2 (3éme Namur)</t>
  </si>
  <si>
    <t>RVV 2 (3éme Liège)</t>
  </si>
  <si>
    <t>CHAUMONT ???</t>
  </si>
  <si>
    <t>V.B.C ST JO WELKENRAEDT</t>
  </si>
  <si>
    <t>SPORTA EUPEN</t>
  </si>
  <si>
    <t>VBC CALAMINIA II</t>
  </si>
  <si>
    <t>RADS LA LOUVIERE</t>
  </si>
  <si>
    <t>Confirmer</t>
  </si>
  <si>
    <t>(version du 3 Mai 2017)</t>
  </si>
  <si>
    <t>Version du 8 MAI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</si>
</sst>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b/>
      <vertAlign val="superscript"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vertAlign val="superscript"/>
      <sz val="12"/>
      <color indexed="8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Times New Roman"/>
      <family val="1"/>
    </font>
    <font>
      <b/>
      <u/>
      <sz val="11"/>
      <color rgb="FFFFFFFF"/>
      <name val="Calibri"/>
      <family val="2"/>
    </font>
    <font>
      <b/>
      <sz val="20"/>
      <color rgb="FF000000"/>
      <name val="Calibri"/>
      <family val="2"/>
    </font>
    <font>
      <sz val="12"/>
      <color rgb="FF000000"/>
      <name val="Times New Roman"/>
      <family val="1"/>
    </font>
    <font>
      <sz val="16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0"/>
      <name val="Calibri"/>
      <family val="2"/>
    </font>
    <font>
      <b/>
      <u/>
      <sz val="11"/>
      <color theme="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Times New Roman"/>
      <family val="1"/>
    </font>
    <font>
      <sz val="14"/>
      <color rgb="FF000000"/>
      <name val="Times New Roman"/>
      <family val="1"/>
    </font>
    <font>
      <b/>
      <sz val="12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948A5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DDD9C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4" borderId="21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22" xfId="0" applyFont="1" applyFill="1" applyBorder="1" applyAlignment="1">
      <alignment vertical="center"/>
    </xf>
    <xf numFmtId="0" fontId="9" fillId="4" borderId="23" xfId="0" applyFont="1" applyFill="1" applyBorder="1" applyAlignment="1">
      <alignment vertical="center"/>
    </xf>
    <xf numFmtId="0" fontId="9" fillId="4" borderId="24" xfId="0" applyFont="1" applyFill="1" applyBorder="1" applyAlignment="1">
      <alignment vertical="center"/>
    </xf>
    <xf numFmtId="0" fontId="9" fillId="4" borderId="25" xfId="0" applyFont="1" applyFill="1" applyBorder="1" applyAlignment="1">
      <alignment vertical="center"/>
    </xf>
    <xf numFmtId="0" fontId="9" fillId="5" borderId="26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0" fontId="9" fillId="5" borderId="24" xfId="0" applyFont="1" applyFill="1" applyBorder="1" applyAlignment="1">
      <alignment vertical="center"/>
    </xf>
    <xf numFmtId="0" fontId="9" fillId="4" borderId="21" xfId="0" applyFont="1" applyFill="1" applyBorder="1" applyAlignment="1">
      <alignment vertical="center"/>
    </xf>
    <xf numFmtId="0" fontId="9" fillId="4" borderId="26" xfId="0" applyFont="1" applyFill="1" applyBorder="1" applyAlignment="1">
      <alignment vertical="center"/>
    </xf>
    <xf numFmtId="0" fontId="9" fillId="5" borderId="25" xfId="0" applyFont="1" applyFill="1" applyBorder="1" applyAlignment="1">
      <alignment vertical="center"/>
    </xf>
    <xf numFmtId="0" fontId="9" fillId="5" borderId="22" xfId="0" applyFont="1" applyFill="1" applyBorder="1" applyAlignment="1">
      <alignment vertical="center"/>
    </xf>
    <xf numFmtId="0" fontId="14" fillId="6" borderId="6" xfId="0" applyFont="1" applyFill="1" applyBorder="1" applyAlignment="1">
      <alignment vertical="center"/>
    </xf>
    <xf numFmtId="0" fontId="14" fillId="6" borderId="22" xfId="0" applyFont="1" applyFill="1" applyBorder="1" applyAlignment="1">
      <alignment vertical="center"/>
    </xf>
    <xf numFmtId="0" fontId="15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9" fillId="5" borderId="21" xfId="0" applyFont="1" applyFill="1" applyBorder="1" applyAlignment="1">
      <alignment vertical="center"/>
    </xf>
    <xf numFmtId="0" fontId="9" fillId="5" borderId="23" xfId="0" applyFont="1" applyFill="1" applyBorder="1" applyAlignment="1">
      <alignment vertical="center"/>
    </xf>
    <xf numFmtId="0" fontId="9" fillId="5" borderId="26" xfId="0" applyFont="1" applyFill="1" applyBorder="1" applyAlignment="1">
      <alignment vertical="center"/>
    </xf>
    <xf numFmtId="0" fontId="9" fillId="5" borderId="24" xfId="0" applyFont="1" applyFill="1" applyBorder="1" applyAlignment="1">
      <alignment vertical="center"/>
    </xf>
    <xf numFmtId="0" fontId="9" fillId="6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9" fillId="6" borderId="2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26" xfId="0" applyFont="1" applyFill="1" applyBorder="1" applyAlignment="1">
      <alignment vertical="center"/>
    </xf>
    <xf numFmtId="0" fontId="5" fillId="4" borderId="24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vertical="center"/>
    </xf>
    <xf numFmtId="0" fontId="9" fillId="5" borderId="23" xfId="0" applyFont="1" applyFill="1" applyBorder="1" applyAlignment="1">
      <alignment vertical="center"/>
    </xf>
    <xf numFmtId="0" fontId="9" fillId="5" borderId="24" xfId="0" applyFont="1" applyFill="1" applyBorder="1" applyAlignment="1">
      <alignment vertical="center"/>
    </xf>
    <xf numFmtId="0" fontId="9" fillId="5" borderId="22" xfId="0" applyFont="1" applyFill="1" applyBorder="1" applyAlignment="1">
      <alignment vertical="center"/>
    </xf>
    <xf numFmtId="0" fontId="9" fillId="5" borderId="21" xfId="0" applyFont="1" applyFill="1" applyBorder="1" applyAlignment="1">
      <alignment vertical="center"/>
    </xf>
    <xf numFmtId="0" fontId="9" fillId="5" borderId="26" xfId="0" applyFont="1" applyFill="1" applyBorder="1" applyAlignment="1">
      <alignment vertical="center"/>
    </xf>
    <xf numFmtId="0" fontId="9" fillId="5" borderId="25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7" fillId="0" borderId="0" xfId="0" applyFont="1"/>
    <xf numFmtId="0" fontId="18" fillId="0" borderId="0" xfId="0" applyFont="1"/>
    <xf numFmtId="0" fontId="9" fillId="0" borderId="11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0" fillId="6" borderId="0" xfId="0" applyFill="1"/>
    <xf numFmtId="0" fontId="20" fillId="6" borderId="0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vertical="center"/>
    </xf>
    <xf numFmtId="0" fontId="9" fillId="8" borderId="23" xfId="0" applyFont="1" applyFill="1" applyBorder="1" applyAlignment="1">
      <alignment vertical="center"/>
    </xf>
    <xf numFmtId="0" fontId="9" fillId="8" borderId="9" xfId="0" applyFont="1" applyFill="1" applyBorder="1" applyAlignment="1">
      <alignment vertical="center"/>
    </xf>
    <xf numFmtId="0" fontId="9" fillId="8" borderId="2" xfId="0" applyFont="1" applyFill="1" applyBorder="1" applyAlignment="1">
      <alignment vertical="center"/>
    </xf>
    <xf numFmtId="0" fontId="9" fillId="8" borderId="6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2" fillId="9" borderId="1" xfId="0" applyFont="1" applyFill="1" applyBorder="1"/>
    <xf numFmtId="0" fontId="22" fillId="6" borderId="1" xfId="0" applyFont="1" applyFill="1" applyBorder="1"/>
    <xf numFmtId="0" fontId="22" fillId="10" borderId="1" xfId="0" applyFont="1" applyFill="1" applyBorder="1"/>
    <xf numFmtId="0" fontId="22" fillId="5" borderId="1" xfId="0" applyFont="1" applyFill="1" applyBorder="1"/>
    <xf numFmtId="0" fontId="22" fillId="11" borderId="1" xfId="0" applyFont="1" applyFill="1" applyBorder="1"/>
    <xf numFmtId="0" fontId="22" fillId="12" borderId="1" xfId="0" applyFont="1" applyFill="1" applyBorder="1"/>
    <xf numFmtId="0" fontId="22" fillId="13" borderId="1" xfId="0" applyFont="1" applyFill="1" applyBorder="1"/>
    <xf numFmtId="0" fontId="22" fillId="4" borderId="1" xfId="0" applyFont="1" applyFill="1" applyBorder="1"/>
    <xf numFmtId="0" fontId="23" fillId="8" borderId="1" xfId="0" applyFont="1" applyFill="1" applyBorder="1" applyAlignment="1">
      <alignment vertical="center"/>
    </xf>
    <xf numFmtId="0" fontId="23" fillId="14" borderId="1" xfId="0" applyFont="1" applyFill="1" applyBorder="1" applyAlignment="1">
      <alignment vertical="center"/>
    </xf>
    <xf numFmtId="0" fontId="23" fillId="1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vertical="center"/>
    </xf>
    <xf numFmtId="0" fontId="23" fillId="12" borderId="1" xfId="0" applyFont="1" applyFill="1" applyBorder="1" applyAlignment="1">
      <alignment vertical="center"/>
    </xf>
    <xf numFmtId="0" fontId="23" fillId="16" borderId="1" xfId="0" applyFont="1" applyFill="1" applyBorder="1" applyAlignment="1">
      <alignment vertical="center"/>
    </xf>
    <xf numFmtId="0" fontId="0" fillId="0" borderId="0" xfId="0" applyFont="1"/>
    <xf numFmtId="0" fontId="14" fillId="0" borderId="0" xfId="0" applyFont="1" applyAlignment="1">
      <alignment vertical="center"/>
    </xf>
    <xf numFmtId="0" fontId="24" fillId="13" borderId="4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/>
    </xf>
    <xf numFmtId="0" fontId="24" fillId="17" borderId="4" xfId="0" applyFont="1" applyFill="1" applyBorder="1" applyAlignment="1">
      <alignment horizontal="center" vertical="center"/>
    </xf>
    <xf numFmtId="0" fontId="24" fillId="18" borderId="4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11" borderId="4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/>
    </xf>
    <xf numFmtId="0" fontId="24" fillId="16" borderId="4" xfId="0" applyFont="1" applyFill="1" applyBorder="1" applyAlignment="1">
      <alignment horizontal="center" vertical="center"/>
    </xf>
    <xf numFmtId="0" fontId="24" fillId="8" borderId="6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/>
    </xf>
    <xf numFmtId="0" fontId="24" fillId="19" borderId="25" xfId="0" applyFont="1" applyFill="1" applyBorder="1" applyAlignment="1">
      <alignment horizontal="center" vertical="center"/>
    </xf>
    <xf numFmtId="0" fontId="24" fillId="19" borderId="22" xfId="0" applyFont="1" applyFill="1" applyBorder="1" applyAlignment="1">
      <alignment horizontal="center" vertical="center"/>
    </xf>
    <xf numFmtId="0" fontId="24" fillId="17" borderId="25" xfId="0" applyFont="1" applyFill="1" applyBorder="1" applyAlignment="1">
      <alignment horizontal="center" vertical="center"/>
    </xf>
    <xf numFmtId="0" fontId="24" fillId="17" borderId="2" xfId="0" applyFont="1" applyFill="1" applyBorder="1" applyAlignment="1">
      <alignment horizontal="center" vertical="center"/>
    </xf>
    <xf numFmtId="0" fontId="24" fillId="12" borderId="6" xfId="0" applyFont="1" applyFill="1" applyBorder="1" applyAlignment="1">
      <alignment horizontal="center" vertical="center"/>
    </xf>
    <xf numFmtId="0" fontId="24" fillId="12" borderId="22" xfId="0" applyFont="1" applyFill="1" applyBorder="1" applyAlignment="1">
      <alignment horizontal="center" vertical="center"/>
    </xf>
    <xf numFmtId="0" fontId="24" fillId="13" borderId="25" xfId="0" applyFont="1" applyFill="1" applyBorder="1" applyAlignment="1">
      <alignment horizontal="center" vertical="center"/>
    </xf>
    <xf numFmtId="0" fontId="24" fillId="13" borderId="22" xfId="0" applyFont="1" applyFill="1" applyBorder="1" applyAlignment="1">
      <alignment horizontal="center" vertical="center"/>
    </xf>
    <xf numFmtId="0" fontId="24" fillId="16" borderId="25" xfId="0" applyFont="1" applyFill="1" applyBorder="1" applyAlignment="1">
      <alignment horizontal="center" vertical="center"/>
    </xf>
    <xf numFmtId="0" fontId="24" fillId="16" borderId="22" xfId="0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11" borderId="25" xfId="0" applyFont="1" applyFill="1" applyBorder="1" applyAlignment="1">
      <alignment horizontal="left" vertical="center"/>
    </xf>
    <xf numFmtId="0" fontId="24" fillId="11" borderId="22" xfId="0" applyFont="1" applyFill="1" applyBorder="1" applyAlignment="1">
      <alignment horizontal="center" vertical="center"/>
    </xf>
    <xf numFmtId="0" fontId="24" fillId="17" borderId="6" xfId="0" applyFont="1" applyFill="1" applyBorder="1" applyAlignment="1">
      <alignment horizontal="center" vertical="center"/>
    </xf>
    <xf numFmtId="0" fontId="24" fillId="17" borderId="22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19" borderId="2" xfId="0" applyFont="1" applyFill="1" applyBorder="1" applyAlignment="1">
      <alignment horizontal="center" vertical="center"/>
    </xf>
    <xf numFmtId="0" fontId="24" fillId="16" borderId="6" xfId="0" applyFont="1" applyFill="1" applyBorder="1" applyAlignment="1">
      <alignment horizontal="center" vertical="center"/>
    </xf>
    <xf numFmtId="0" fontId="24" fillId="11" borderId="25" xfId="0" applyFont="1" applyFill="1" applyBorder="1" applyAlignment="1">
      <alignment horizontal="center" vertical="center"/>
    </xf>
    <xf numFmtId="0" fontId="24" fillId="12" borderId="25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25" fillId="10" borderId="4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6" fillId="11" borderId="4" xfId="0" applyFont="1" applyFill="1" applyBorder="1" applyAlignment="1">
      <alignment horizontal="center" vertical="center"/>
    </xf>
    <xf numFmtId="0" fontId="25" fillId="12" borderId="4" xfId="0" applyFont="1" applyFill="1" applyBorder="1" applyAlignment="1">
      <alignment horizontal="center" vertical="center"/>
    </xf>
    <xf numFmtId="0" fontId="25" fillId="13" borderId="4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center" vertical="center"/>
    </xf>
    <xf numFmtId="0" fontId="27" fillId="8" borderId="14" xfId="0" applyFont="1" applyFill="1" applyBorder="1" applyAlignment="1">
      <alignment horizontal="center" vertical="center"/>
    </xf>
    <xf numFmtId="0" fontId="27" fillId="8" borderId="15" xfId="0" applyFont="1" applyFill="1" applyBorder="1" applyAlignment="1">
      <alignment horizontal="center" vertical="center"/>
    </xf>
    <xf numFmtId="0" fontId="24" fillId="8" borderId="13" xfId="0" applyFont="1" applyFill="1" applyBorder="1" applyAlignment="1">
      <alignment horizontal="center" vertical="center"/>
    </xf>
    <xf numFmtId="0" fontId="27" fillId="10" borderId="13" xfId="0" applyFont="1" applyFill="1" applyBorder="1" applyAlignment="1">
      <alignment horizontal="center" vertical="center"/>
    </xf>
    <xf numFmtId="0" fontId="24" fillId="11" borderId="11" xfId="0" applyFont="1" applyFill="1" applyBorder="1" applyAlignment="1">
      <alignment horizontal="center" vertical="center"/>
    </xf>
    <xf numFmtId="0" fontId="24" fillId="13" borderId="11" xfId="0" applyFont="1" applyFill="1" applyBorder="1" applyAlignment="1">
      <alignment horizontal="center" vertical="center"/>
    </xf>
    <xf numFmtId="0" fontId="27" fillId="8" borderId="16" xfId="0" applyFont="1" applyFill="1" applyBorder="1" applyAlignment="1">
      <alignment horizontal="center" vertical="center"/>
    </xf>
    <xf numFmtId="0" fontId="27" fillId="8" borderId="17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/>
    </xf>
    <xf numFmtId="0" fontId="24" fillId="12" borderId="11" xfId="0" applyFont="1" applyFill="1" applyBorder="1" applyAlignment="1">
      <alignment horizontal="center" vertical="center"/>
    </xf>
    <xf numFmtId="0" fontId="24" fillId="13" borderId="2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27" fillId="8" borderId="18" xfId="0" applyFont="1" applyFill="1" applyBorder="1" applyAlignment="1">
      <alignment horizontal="center" vertical="center"/>
    </xf>
    <xf numFmtId="0" fontId="27" fillId="8" borderId="19" xfId="0" applyFont="1" applyFill="1" applyBorder="1" applyAlignment="1">
      <alignment horizontal="center" vertical="center"/>
    </xf>
    <xf numFmtId="0" fontId="7" fillId="6" borderId="0" xfId="0" applyFont="1" applyFill="1"/>
    <xf numFmtId="0" fontId="0" fillId="6" borderId="0" xfId="0" applyFont="1" applyFill="1"/>
    <xf numFmtId="0" fontId="28" fillId="5" borderId="25" xfId="0" applyFont="1" applyFill="1" applyBorder="1" applyAlignment="1">
      <alignment horizontal="center" vertical="center"/>
    </xf>
    <xf numFmtId="0" fontId="28" fillId="5" borderId="22" xfId="0" applyFont="1" applyFill="1" applyBorder="1" applyAlignment="1">
      <alignment horizontal="center" vertical="center"/>
    </xf>
    <xf numFmtId="0" fontId="28" fillId="13" borderId="25" xfId="0" applyFont="1" applyFill="1" applyBorder="1" applyAlignment="1">
      <alignment horizontal="center" vertical="center"/>
    </xf>
    <xf numFmtId="0" fontId="28" fillId="13" borderId="2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5" fillId="4" borderId="25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9" fillId="5" borderId="20" xfId="0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0" fontId="29" fillId="5" borderId="6" xfId="0" applyFont="1" applyFill="1" applyBorder="1" applyAlignment="1">
      <alignment vertical="center"/>
    </xf>
    <xf numFmtId="0" fontId="29" fillId="5" borderId="2" xfId="0" applyFont="1" applyFill="1" applyBorder="1" applyAlignment="1">
      <alignment vertical="center"/>
    </xf>
    <xf numFmtId="0" fontId="9" fillId="5" borderId="23" xfId="0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0" fontId="9" fillId="5" borderId="2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22" xfId="0" applyFont="1" applyFill="1" applyBorder="1" applyAlignment="1">
      <alignment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2" fillId="6" borderId="6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center" vertical="center"/>
    </xf>
    <xf numFmtId="0" fontId="28" fillId="4" borderId="22" xfId="0" applyFont="1" applyFill="1" applyBorder="1" applyAlignment="1">
      <alignment horizontal="center" vertical="center"/>
    </xf>
    <xf numFmtId="0" fontId="28" fillId="4" borderId="25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vertical="center"/>
    </xf>
    <xf numFmtId="0" fontId="14" fillId="6" borderId="0" xfId="0" applyFont="1" applyFill="1" applyBorder="1" applyAlignment="1">
      <alignment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5" borderId="25" xfId="0" applyFont="1" applyFill="1" applyBorder="1" applyAlignment="1">
      <alignment vertical="center"/>
    </xf>
    <xf numFmtId="0" fontId="9" fillId="4" borderId="21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9" fillId="8" borderId="21" xfId="0" applyFont="1" applyFill="1" applyBorder="1" applyAlignment="1">
      <alignment vertical="center"/>
    </xf>
    <xf numFmtId="0" fontId="9" fillId="8" borderId="23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vertical="center"/>
    </xf>
    <xf numFmtId="0" fontId="9" fillId="8" borderId="22" xfId="0" applyFont="1" applyFill="1" applyBorder="1" applyAlignment="1">
      <alignment vertical="center"/>
    </xf>
    <xf numFmtId="0" fontId="22" fillId="6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8"/>
  <sheetViews>
    <sheetView workbookViewId="0">
      <selection activeCell="E31" sqref="E31"/>
    </sheetView>
  </sheetViews>
  <sheetFormatPr baseColWidth="10" defaultRowHeight="15" x14ac:dyDescent="0.25"/>
  <cols>
    <col min="1" max="1" width="2.85546875" customWidth="1"/>
    <col min="2" max="2" width="13" customWidth="1"/>
    <col min="3" max="4" width="20.5703125" customWidth="1"/>
    <col min="5" max="5" width="25.140625" customWidth="1"/>
    <col min="6" max="6" width="25.42578125" customWidth="1"/>
    <col min="7" max="7" width="20.140625" customWidth="1"/>
    <col min="8" max="8" width="18.85546875" customWidth="1"/>
    <col min="9" max="9" width="24" customWidth="1"/>
    <col min="10" max="10" width="23.85546875" customWidth="1"/>
    <col min="11" max="11" width="22" customWidth="1"/>
    <col min="12" max="12" width="21.5703125" customWidth="1"/>
    <col min="13" max="13" width="13.7109375" customWidth="1"/>
    <col min="14" max="14" width="22.7109375" customWidth="1"/>
  </cols>
  <sheetData>
    <row r="1" spans="2:14" ht="21" x14ac:dyDescent="0.35">
      <c r="E1" s="58" t="s">
        <v>97</v>
      </c>
      <c r="K1" t="s">
        <v>144</v>
      </c>
    </row>
    <row r="2" spans="2:14" ht="15.75" thickBot="1" x14ac:dyDescent="0.3"/>
    <row r="3" spans="2:14" ht="19.5" thickBot="1" x14ac:dyDescent="0.35">
      <c r="B3" s="1"/>
      <c r="C3" s="79" t="s">
        <v>70</v>
      </c>
      <c r="D3" s="80" t="s">
        <v>70</v>
      </c>
      <c r="E3" s="81" t="s">
        <v>76</v>
      </c>
      <c r="F3" s="82" t="s">
        <v>76</v>
      </c>
      <c r="G3" s="77" t="s">
        <v>80</v>
      </c>
      <c r="H3" s="75" t="s">
        <v>80</v>
      </c>
      <c r="I3" s="83" t="s">
        <v>74</v>
      </c>
      <c r="J3" s="84" t="s">
        <v>74</v>
      </c>
      <c r="K3" s="1"/>
      <c r="L3" s="1"/>
      <c r="M3" t="s">
        <v>95</v>
      </c>
      <c r="N3" s="1"/>
    </row>
    <row r="4" spans="2:14" ht="19.5" thickBot="1" x14ac:dyDescent="0.35">
      <c r="B4" s="86" t="s">
        <v>89</v>
      </c>
      <c r="C4" s="164" t="s">
        <v>82</v>
      </c>
      <c r="D4" s="165"/>
      <c r="E4" s="164" t="s">
        <v>83</v>
      </c>
      <c r="F4" s="165"/>
      <c r="G4" s="166" t="s">
        <v>84</v>
      </c>
      <c r="H4" s="167"/>
      <c r="I4" s="164" t="s">
        <v>85</v>
      </c>
      <c r="J4" s="165"/>
      <c r="K4" s="1"/>
      <c r="L4" s="1"/>
      <c r="N4" s="1"/>
    </row>
    <row r="5" spans="2:14" ht="27" thickBot="1" x14ac:dyDescent="0.3">
      <c r="B5" s="1"/>
      <c r="C5" s="2" t="s">
        <v>0</v>
      </c>
      <c r="D5" s="3" t="s">
        <v>1</v>
      </c>
      <c r="E5" s="3" t="s">
        <v>0</v>
      </c>
      <c r="F5" s="3" t="s">
        <v>1</v>
      </c>
      <c r="G5" s="3" t="s">
        <v>0</v>
      </c>
      <c r="H5" s="3" t="s">
        <v>1</v>
      </c>
      <c r="I5" s="3" t="s">
        <v>0</v>
      </c>
      <c r="J5" s="2" t="s">
        <v>1</v>
      </c>
      <c r="L5" s="36"/>
      <c r="M5" s="6" t="s">
        <v>4</v>
      </c>
      <c r="N5" s="1"/>
    </row>
    <row r="6" spans="2:14" ht="15.75" thickBot="1" x14ac:dyDescent="0.3">
      <c r="C6" s="69" t="s">
        <v>3</v>
      </c>
      <c r="D6" s="69" t="s">
        <v>3</v>
      </c>
      <c r="E6" s="69" t="s">
        <v>2</v>
      </c>
      <c r="F6" s="69" t="s">
        <v>2</v>
      </c>
      <c r="G6" s="69" t="s">
        <v>3</v>
      </c>
      <c r="H6" s="69" t="s">
        <v>3</v>
      </c>
      <c r="I6" s="69" t="s">
        <v>2</v>
      </c>
      <c r="J6" s="70" t="s">
        <v>2</v>
      </c>
      <c r="L6" s="37"/>
    </row>
    <row r="7" spans="2:14" ht="16.5" thickBot="1" x14ac:dyDescent="0.3">
      <c r="B7" s="1"/>
      <c r="C7" s="88" t="s">
        <v>72</v>
      </c>
      <c r="D7" s="89" t="s">
        <v>122</v>
      </c>
      <c r="E7" s="90" t="s">
        <v>125</v>
      </c>
      <c r="F7" s="91" t="s">
        <v>117</v>
      </c>
      <c r="G7" s="87" t="s">
        <v>122</v>
      </c>
      <c r="H7" s="92" t="s">
        <v>72</v>
      </c>
      <c r="I7" s="93" t="s">
        <v>125</v>
      </c>
      <c r="J7" s="94" t="s">
        <v>139</v>
      </c>
    </row>
    <row r="8" spans="2:14" ht="16.5" thickBot="1" x14ac:dyDescent="0.3">
      <c r="B8" s="1"/>
      <c r="C8" s="88" t="s">
        <v>140</v>
      </c>
      <c r="D8" s="89" t="s">
        <v>73</v>
      </c>
      <c r="E8" s="90" t="s">
        <v>101</v>
      </c>
      <c r="F8" s="91" t="s">
        <v>133</v>
      </c>
      <c r="G8" s="87" t="s">
        <v>104</v>
      </c>
      <c r="H8" s="92" t="s">
        <v>73</v>
      </c>
      <c r="I8" s="93" t="s">
        <v>73</v>
      </c>
      <c r="J8" s="94" t="s">
        <v>72</v>
      </c>
    </row>
    <row r="9" spans="2:14" ht="16.5" thickBot="1" x14ac:dyDescent="0.3">
      <c r="B9" s="1"/>
      <c r="C9" s="88" t="s">
        <v>102</v>
      </c>
      <c r="D9" s="89" t="s">
        <v>103</v>
      </c>
      <c r="E9" s="90" t="s">
        <v>138</v>
      </c>
      <c r="F9" s="91" t="s">
        <v>105</v>
      </c>
      <c r="G9" s="87" t="s">
        <v>119</v>
      </c>
      <c r="H9" s="92" t="s">
        <v>139</v>
      </c>
      <c r="I9" s="93" t="s">
        <v>104</v>
      </c>
      <c r="J9" s="94" t="s">
        <v>132</v>
      </c>
    </row>
    <row r="10" spans="2:14" ht="16.5" thickBot="1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4" ht="19.5" thickBot="1" x14ac:dyDescent="0.3">
      <c r="B11" s="1"/>
      <c r="C11" s="168" t="s">
        <v>5</v>
      </c>
      <c r="D11" s="169"/>
      <c r="E11" s="146" t="s">
        <v>6</v>
      </c>
      <c r="F11" s="147"/>
      <c r="G11" s="148" t="s">
        <v>7</v>
      </c>
      <c r="H11" s="149"/>
      <c r="I11" s="170" t="s">
        <v>8</v>
      </c>
      <c r="J11" s="169"/>
      <c r="K11" s="146" t="s">
        <v>9</v>
      </c>
      <c r="L11" s="147"/>
      <c r="M11" s="148" t="s">
        <v>10</v>
      </c>
      <c r="N11" s="149"/>
    </row>
    <row r="12" spans="2:14" ht="16.5" thickBo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2:14" ht="16.5" thickBot="1" x14ac:dyDescent="0.3">
      <c r="B13" s="7" t="s">
        <v>60</v>
      </c>
      <c r="C13" s="95" t="str">
        <f>C7</f>
        <v>TCHALOU VOLLEY</v>
      </c>
      <c r="D13" s="96" t="str">
        <f>C8</f>
        <v>VBC CALAMINIA II</v>
      </c>
      <c r="E13" s="97" t="str">
        <f>E7</f>
        <v>WAREMME V.B.C</v>
      </c>
      <c r="F13" s="98" t="str">
        <f>E8</f>
        <v>VC STABULOIS</v>
      </c>
      <c r="G13" s="99" t="str">
        <f>D7</f>
        <v>SC THIMISTER HERVE</v>
      </c>
      <c r="H13" s="100" t="str">
        <f>D8</f>
        <v>BEVC</v>
      </c>
      <c r="I13" s="101" t="str">
        <f>I7</f>
        <v>WAREMME V.B.C</v>
      </c>
      <c r="J13" s="102" t="str">
        <f>I8</f>
        <v>BEVC</v>
      </c>
      <c r="K13" s="103" t="str">
        <f>G7</f>
        <v>SC THIMISTER HERVE</v>
      </c>
      <c r="L13" s="104" t="str">
        <f>G8</f>
        <v>NAMUR VOLLEY</v>
      </c>
      <c r="M13" s="105" t="str">
        <f>J7</f>
        <v>SPORTA EUPEN</v>
      </c>
      <c r="N13" s="106" t="str">
        <f>J8</f>
        <v>TCHALOU VOLLEY</v>
      </c>
    </row>
    <row r="14" spans="2:14" ht="16.5" thickBot="1" x14ac:dyDescent="0.3">
      <c r="B14" s="48" t="s">
        <v>61</v>
      </c>
      <c r="C14" s="95" t="str">
        <f>C9</f>
        <v>VC ATHENA</v>
      </c>
      <c r="D14" s="96" t="str">
        <f>C7</f>
        <v>TCHALOU VOLLEY</v>
      </c>
      <c r="E14" s="97" t="str">
        <f>E9</f>
        <v>V.B.C ST JO WELKENRAEDT</v>
      </c>
      <c r="F14" s="98" t="str">
        <f>E7</f>
        <v>WAREMME V.B.C</v>
      </c>
      <c r="G14" s="107" t="str">
        <f>F7</f>
        <v>AXIS GUIBERTIN</v>
      </c>
      <c r="H14" s="108" t="str">
        <f>F8</f>
        <v>SKILL TOURNAI V.C</v>
      </c>
      <c r="I14" s="101" t="str">
        <f>I9</f>
        <v>NAMUR VOLLEY</v>
      </c>
      <c r="J14" s="102" t="str">
        <f>I7</f>
        <v>WAREMME V.B.C</v>
      </c>
      <c r="K14" s="103" t="str">
        <f>G9</f>
        <v>FEMINA BASTOGNE</v>
      </c>
      <c r="L14" s="104" t="str">
        <f>G7</f>
        <v>SC THIMISTER HERVE</v>
      </c>
      <c r="M14" s="109" t="str">
        <f>H7</f>
        <v>TCHALOU VOLLEY</v>
      </c>
      <c r="N14" s="110" t="str">
        <f>H8</f>
        <v>BEVC</v>
      </c>
    </row>
    <row r="15" spans="2:14" ht="16.5" thickBot="1" x14ac:dyDescent="0.3">
      <c r="B15" s="48" t="s">
        <v>62</v>
      </c>
      <c r="C15" s="111" t="str">
        <f>D9</f>
        <v>VC GEMBLOUX</v>
      </c>
      <c r="D15" s="112" t="str">
        <f>D7</f>
        <v>SC THIMISTER HERVE</v>
      </c>
      <c r="E15" s="107" t="str">
        <f>F9</f>
        <v>VC PROFONDEVILLE</v>
      </c>
      <c r="F15" s="113" t="str">
        <f>F7</f>
        <v>AXIS GUIBERTIN</v>
      </c>
      <c r="G15" s="97" t="str">
        <f>E8</f>
        <v>VC STABULOIS</v>
      </c>
      <c r="H15" s="114" t="str">
        <f>E9</f>
        <v>V.B.C ST JO WELKENRAEDT</v>
      </c>
      <c r="I15" s="115" t="str">
        <f>J9</f>
        <v>VC MARCHOIS</v>
      </c>
      <c r="J15" s="106" t="str">
        <f>J7</f>
        <v>SPORTA EUPEN</v>
      </c>
      <c r="K15" s="116" t="str">
        <f>H9</f>
        <v>SPORTA EUPEN</v>
      </c>
      <c r="L15" s="110" t="str">
        <f>H7</f>
        <v>TCHALOU VOLLEY</v>
      </c>
      <c r="M15" s="103" t="str">
        <f>G8</f>
        <v>NAMUR VOLLEY</v>
      </c>
      <c r="N15" s="104" t="str">
        <f>G9</f>
        <v>FEMINA BASTOGNE</v>
      </c>
    </row>
    <row r="16" spans="2:14" ht="16.5" thickBot="1" x14ac:dyDescent="0.3">
      <c r="B16" s="48" t="s">
        <v>63</v>
      </c>
      <c r="C16" s="111" t="str">
        <f>D8</f>
        <v>BEVC</v>
      </c>
      <c r="D16" s="112" t="str">
        <f>D9</f>
        <v>VC GEMBLOUX</v>
      </c>
      <c r="E16" s="107" t="str">
        <f>F8</f>
        <v>SKILL TOURNAI V.C</v>
      </c>
      <c r="F16" s="108" t="str">
        <f>F9</f>
        <v>VC PROFONDEVILLE</v>
      </c>
      <c r="G16" s="95" t="str">
        <f>C8</f>
        <v>VBC CALAMINIA II</v>
      </c>
      <c r="H16" s="96" t="str">
        <f>C9</f>
        <v>VC ATHENA</v>
      </c>
      <c r="I16" s="105" t="str">
        <f>J8</f>
        <v>TCHALOU VOLLEY</v>
      </c>
      <c r="J16" s="106" t="str">
        <f>J9</f>
        <v>VC MARCHOIS</v>
      </c>
      <c r="K16" s="116" t="str">
        <f>H8</f>
        <v>BEVC</v>
      </c>
      <c r="L16" s="110" t="str">
        <f>H9</f>
        <v>SPORTA EUPEN</v>
      </c>
      <c r="M16" s="117" t="str">
        <f>I8</f>
        <v>BEVC</v>
      </c>
      <c r="N16" s="102" t="str">
        <f>I9</f>
        <v>NAMUR VOLLEY</v>
      </c>
    </row>
    <row r="17" spans="2:14" ht="16.5" thickBot="1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ht="18.75" x14ac:dyDescent="0.25">
      <c r="B18" s="150" t="s">
        <v>64</v>
      </c>
      <c r="C18" s="22" t="s">
        <v>20</v>
      </c>
      <c r="D18" s="15"/>
      <c r="E18" s="53" t="s">
        <v>40</v>
      </c>
      <c r="F18" s="50"/>
      <c r="G18" s="53" t="s">
        <v>41</v>
      </c>
      <c r="H18" s="50"/>
      <c r="I18" s="32" t="s">
        <v>45</v>
      </c>
      <c r="J18" s="33"/>
      <c r="K18" s="42" t="s">
        <v>44</v>
      </c>
      <c r="L18" s="43"/>
      <c r="M18" s="22" t="s">
        <v>38</v>
      </c>
      <c r="N18" s="15"/>
    </row>
    <row r="19" spans="2:14" ht="16.5" thickBot="1" x14ac:dyDescent="0.3">
      <c r="B19" s="151"/>
      <c r="C19" s="23"/>
      <c r="D19" s="16"/>
      <c r="E19" s="54"/>
      <c r="F19" s="51"/>
      <c r="G19" s="54"/>
      <c r="H19" s="51"/>
      <c r="I19" s="34"/>
      <c r="J19" s="35"/>
      <c r="K19" s="44"/>
      <c r="L19" s="45"/>
      <c r="M19" s="23"/>
      <c r="N19" s="16"/>
    </row>
    <row r="20" spans="2:14" ht="19.5" thickBot="1" x14ac:dyDescent="0.3">
      <c r="B20" s="48" t="s">
        <v>65</v>
      </c>
      <c r="C20" s="17" t="s">
        <v>21</v>
      </c>
      <c r="D20" s="14"/>
      <c r="E20" s="55" t="s">
        <v>46</v>
      </c>
      <c r="F20" s="52"/>
      <c r="G20" s="17" t="s">
        <v>47</v>
      </c>
      <c r="H20" s="14"/>
      <c r="I20" s="162" t="s">
        <v>13</v>
      </c>
      <c r="J20" s="163"/>
      <c r="K20" s="153" t="s">
        <v>48</v>
      </c>
      <c r="L20" s="154"/>
      <c r="M20" s="24" t="s">
        <v>49</v>
      </c>
      <c r="N20" s="25"/>
    </row>
    <row r="21" spans="2:14" ht="18.75" x14ac:dyDescent="0.25">
      <c r="B21" s="150" t="s">
        <v>66</v>
      </c>
      <c r="C21" s="22" t="s">
        <v>16</v>
      </c>
      <c r="D21" s="15"/>
      <c r="E21" s="53" t="s">
        <v>17</v>
      </c>
      <c r="F21" s="49" t="s">
        <v>42</v>
      </c>
      <c r="G21" s="155" t="s">
        <v>43</v>
      </c>
      <c r="H21" s="156"/>
      <c r="I21" s="155" t="s">
        <v>14</v>
      </c>
      <c r="J21" s="159"/>
      <c r="K21" s="42" t="s">
        <v>37</v>
      </c>
      <c r="L21" s="43"/>
      <c r="M21" s="22" t="s">
        <v>39</v>
      </c>
      <c r="N21" s="15"/>
    </row>
    <row r="22" spans="2:14" ht="16.5" thickBot="1" x14ac:dyDescent="0.3">
      <c r="B22" s="151"/>
      <c r="C22" s="23" t="s">
        <v>22</v>
      </c>
      <c r="D22" s="16"/>
      <c r="E22" s="18"/>
      <c r="F22" s="19"/>
      <c r="G22" s="20"/>
      <c r="H22" s="21"/>
      <c r="I22" s="160"/>
      <c r="J22" s="161"/>
      <c r="K22" s="44"/>
      <c r="L22" s="45"/>
      <c r="M22" s="23"/>
      <c r="N22" s="16"/>
    </row>
    <row r="23" spans="2:14" ht="16.5" thickBot="1" x14ac:dyDescent="0.3">
      <c r="B23" s="48" t="s">
        <v>67</v>
      </c>
      <c r="C23" s="38" t="s">
        <v>23</v>
      </c>
      <c r="D23" s="39"/>
      <c r="E23" s="40" t="s">
        <v>19</v>
      </c>
      <c r="F23" s="41"/>
      <c r="G23" s="8"/>
      <c r="H23" s="9"/>
      <c r="I23" s="157" t="s">
        <v>18</v>
      </c>
      <c r="J23" s="158"/>
      <c r="K23" s="26"/>
      <c r="L23" s="27"/>
      <c r="M23" s="8"/>
      <c r="N23" s="9"/>
    </row>
    <row r="24" spans="2:14" ht="15.75" x14ac:dyDescent="0.25">
      <c r="B24" s="1"/>
      <c r="C24" s="152"/>
      <c r="D24" s="152"/>
      <c r="E24" s="1"/>
      <c r="F24" s="1"/>
      <c r="G24" s="1"/>
      <c r="H24" s="1"/>
      <c r="I24" s="1"/>
      <c r="J24" s="1"/>
      <c r="K24" s="1"/>
      <c r="L24" s="1"/>
      <c r="M24" s="1"/>
      <c r="N24" s="1"/>
    </row>
    <row r="26" spans="2:14" x14ac:dyDescent="0.25">
      <c r="C26" t="s">
        <v>99</v>
      </c>
    </row>
    <row r="27" spans="2:14" x14ac:dyDescent="0.25">
      <c r="C27" t="s">
        <v>100</v>
      </c>
    </row>
    <row r="28" spans="2:14" x14ac:dyDescent="0.25">
      <c r="C28" t="s">
        <v>98</v>
      </c>
    </row>
  </sheetData>
  <mergeCells count="18">
    <mergeCell ref="C4:D4"/>
    <mergeCell ref="E4:F4"/>
    <mergeCell ref="G4:H4"/>
    <mergeCell ref="I4:J4"/>
    <mergeCell ref="C11:D11"/>
    <mergeCell ref="E11:F11"/>
    <mergeCell ref="G11:H11"/>
    <mergeCell ref="I11:J11"/>
    <mergeCell ref="K11:L11"/>
    <mergeCell ref="M11:N11"/>
    <mergeCell ref="B18:B19"/>
    <mergeCell ref="C24:D24"/>
    <mergeCell ref="K20:L20"/>
    <mergeCell ref="G21:H21"/>
    <mergeCell ref="I23:J23"/>
    <mergeCell ref="B21:B22"/>
    <mergeCell ref="I21:J22"/>
    <mergeCell ref="I20:J20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tabSelected="1" zoomScale="60" zoomScaleNormal="60" workbookViewId="0">
      <selection activeCell="L15" sqref="L15"/>
    </sheetView>
  </sheetViews>
  <sheetFormatPr baseColWidth="10" defaultRowHeight="15" x14ac:dyDescent="0.25"/>
  <cols>
    <col min="1" max="1" width="5.42578125" customWidth="1"/>
    <col min="2" max="2" width="9.140625" customWidth="1"/>
    <col min="3" max="4" width="19.5703125" customWidth="1"/>
    <col min="5" max="5" width="22.7109375" customWidth="1"/>
    <col min="6" max="6" width="23.42578125" customWidth="1"/>
    <col min="7" max="7" width="21.5703125" customWidth="1"/>
    <col min="8" max="8" width="19.7109375" customWidth="1"/>
    <col min="9" max="9" width="21.85546875" customWidth="1"/>
    <col min="10" max="10" width="22" customWidth="1"/>
    <col min="11" max="11" width="15.85546875" customWidth="1"/>
    <col min="12" max="12" width="20" customWidth="1"/>
    <col min="13" max="13" width="20.42578125" customWidth="1"/>
    <col min="14" max="14" width="21.28515625" customWidth="1"/>
  </cols>
  <sheetData>
    <row r="1" spans="2:14" ht="21" x14ac:dyDescent="0.35">
      <c r="D1" s="58" t="s">
        <v>97</v>
      </c>
    </row>
    <row r="2" spans="2:14" ht="15.75" thickBot="1" x14ac:dyDescent="0.3">
      <c r="E2" s="62"/>
    </row>
    <row r="3" spans="2:14" ht="19.5" thickBot="1" x14ac:dyDescent="0.35">
      <c r="B3" s="1"/>
      <c r="C3" s="71" t="s">
        <v>71</v>
      </c>
      <c r="D3" s="72" t="s">
        <v>71</v>
      </c>
      <c r="E3" s="73" t="s">
        <v>81</v>
      </c>
      <c r="F3" s="74" t="s">
        <v>81</v>
      </c>
      <c r="G3" s="75" t="s">
        <v>69</v>
      </c>
      <c r="H3" s="76" t="s">
        <v>69</v>
      </c>
      <c r="I3" s="77" t="s">
        <v>75</v>
      </c>
      <c r="J3" s="78" t="s">
        <v>75</v>
      </c>
      <c r="K3" s="1"/>
      <c r="L3" t="s">
        <v>144</v>
      </c>
    </row>
    <row r="4" spans="2:14" ht="19.5" thickBot="1" x14ac:dyDescent="0.35">
      <c r="B4" s="86" t="s">
        <v>88</v>
      </c>
      <c r="C4" s="186" t="s">
        <v>86</v>
      </c>
      <c r="D4" s="167"/>
      <c r="E4" s="166" t="s">
        <v>87</v>
      </c>
      <c r="F4" s="167"/>
      <c r="G4" s="166" t="s">
        <v>84</v>
      </c>
      <c r="H4" s="167"/>
      <c r="I4" s="166" t="s">
        <v>86</v>
      </c>
      <c r="J4" s="167"/>
      <c r="K4" s="1"/>
    </row>
    <row r="5" spans="2:14" ht="16.5" thickBot="1" x14ac:dyDescent="0.3">
      <c r="B5" s="1"/>
      <c r="C5" s="3" t="s">
        <v>0</v>
      </c>
      <c r="D5" s="3" t="s">
        <v>1</v>
      </c>
      <c r="E5" s="3" t="s">
        <v>0</v>
      </c>
      <c r="F5" s="3" t="s">
        <v>1</v>
      </c>
      <c r="G5" s="3" t="s">
        <v>0</v>
      </c>
      <c r="H5" s="59" t="s">
        <v>1</v>
      </c>
      <c r="I5" s="2" t="s">
        <v>0</v>
      </c>
      <c r="J5" s="2" t="s">
        <v>1</v>
      </c>
      <c r="K5" s="1"/>
      <c r="L5" s="1"/>
    </row>
    <row r="6" spans="2:14" ht="27" thickBot="1" x14ac:dyDescent="0.3">
      <c r="B6" s="4"/>
      <c r="C6" s="30" t="s">
        <v>26</v>
      </c>
      <c r="D6" s="30" t="s">
        <v>26</v>
      </c>
      <c r="E6" s="5" t="s">
        <v>27</v>
      </c>
      <c r="F6" s="5" t="s">
        <v>27</v>
      </c>
      <c r="G6" s="28" t="s">
        <v>26</v>
      </c>
      <c r="H6" s="29" t="s">
        <v>26</v>
      </c>
      <c r="I6" s="5" t="s">
        <v>27</v>
      </c>
      <c r="J6" s="5" t="s">
        <v>27</v>
      </c>
      <c r="K6" s="6" t="s">
        <v>24</v>
      </c>
      <c r="L6" s="10"/>
    </row>
    <row r="7" spans="2:14" ht="16.5" thickBot="1" x14ac:dyDescent="0.3">
      <c r="B7" s="1"/>
      <c r="C7" s="118" t="s">
        <v>122</v>
      </c>
      <c r="D7" s="118" t="s">
        <v>72</v>
      </c>
      <c r="E7" s="119" t="s">
        <v>117</v>
      </c>
      <c r="F7" s="120" t="s">
        <v>118</v>
      </c>
      <c r="G7" s="121" t="s">
        <v>141</v>
      </c>
      <c r="H7" s="122" t="s">
        <v>125</v>
      </c>
      <c r="I7" s="123" t="s">
        <v>125</v>
      </c>
      <c r="J7" s="124" t="s">
        <v>72</v>
      </c>
    </row>
    <row r="8" spans="2:14" ht="16.5" thickBot="1" x14ac:dyDescent="0.3">
      <c r="B8" s="1"/>
      <c r="C8" s="118" t="s">
        <v>73</v>
      </c>
      <c r="D8" s="118" t="s">
        <v>104</v>
      </c>
      <c r="E8" s="119" t="s">
        <v>133</v>
      </c>
      <c r="F8" s="120" t="s">
        <v>125</v>
      </c>
      <c r="G8" s="125" t="s">
        <v>73</v>
      </c>
      <c r="H8" s="122" t="s">
        <v>103</v>
      </c>
      <c r="I8" s="123" t="s">
        <v>104</v>
      </c>
      <c r="J8" s="124" t="s">
        <v>118</v>
      </c>
    </row>
    <row r="9" spans="2:14" ht="16.5" thickBot="1" x14ac:dyDescent="0.3">
      <c r="B9" s="1"/>
      <c r="C9" s="118" t="s">
        <v>101</v>
      </c>
      <c r="D9" s="118" t="s">
        <v>125</v>
      </c>
      <c r="E9" s="119" t="s">
        <v>106</v>
      </c>
      <c r="F9" s="120" t="s">
        <v>101</v>
      </c>
      <c r="G9" s="125" t="s">
        <v>101</v>
      </c>
      <c r="H9" s="122" t="s">
        <v>139</v>
      </c>
      <c r="I9" s="123" t="s">
        <v>102</v>
      </c>
      <c r="J9" s="124" t="s">
        <v>139</v>
      </c>
    </row>
    <row r="10" spans="2:14" ht="15.75" x14ac:dyDescent="0.25">
      <c r="B10" s="1"/>
      <c r="D10" s="61"/>
      <c r="E10" s="63"/>
      <c r="F10" s="63"/>
      <c r="G10" s="63"/>
      <c r="H10" s="63"/>
      <c r="I10" s="63"/>
      <c r="J10" s="63"/>
    </row>
    <row r="11" spans="2:14" ht="15.75" x14ac:dyDescent="0.25">
      <c r="B11" s="1"/>
      <c r="D11" s="61"/>
      <c r="E11" s="63"/>
      <c r="F11" s="63"/>
      <c r="G11" s="63"/>
      <c r="H11" s="63"/>
      <c r="I11" s="63"/>
      <c r="J11" s="63"/>
    </row>
    <row r="12" spans="2:14" ht="16.5" thickBo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4" ht="19.5" thickBot="1" x14ac:dyDescent="0.3">
      <c r="B13" s="1"/>
      <c r="C13" s="170" t="s">
        <v>5</v>
      </c>
      <c r="D13" s="169"/>
      <c r="E13" s="146" t="s">
        <v>6</v>
      </c>
      <c r="F13" s="147"/>
      <c r="G13" s="148" t="s">
        <v>7</v>
      </c>
      <c r="H13" s="149"/>
      <c r="I13" s="146" t="s">
        <v>8</v>
      </c>
      <c r="J13" s="147"/>
      <c r="K13" s="148" t="s">
        <v>9</v>
      </c>
      <c r="L13" s="149"/>
      <c r="M13" s="146" t="s">
        <v>10</v>
      </c>
      <c r="N13" s="147"/>
    </row>
    <row r="14" spans="2:14" ht="16.5" thickBot="1" x14ac:dyDescent="0.3">
      <c r="B14" s="1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2:14" ht="16.5" thickBot="1" x14ac:dyDescent="0.3">
      <c r="B15" s="7" t="s">
        <v>11</v>
      </c>
      <c r="C15" s="126" t="str">
        <f>C7</f>
        <v>SC THIMISTER HERVE</v>
      </c>
      <c r="D15" s="127" t="str">
        <f>C8</f>
        <v>BEVC</v>
      </c>
      <c r="E15" s="128" t="str">
        <f>D7</f>
        <v>TCHALOU VOLLEY</v>
      </c>
      <c r="F15" s="128" t="str">
        <f>D8</f>
        <v>NAMUR VOLLEY</v>
      </c>
      <c r="G15" s="129" t="str">
        <f>E7</f>
        <v>AXIS GUIBERTIN</v>
      </c>
      <c r="H15" s="129" t="str">
        <f>E8</f>
        <v>SKILL TOURNAI V.C</v>
      </c>
      <c r="I15" s="130" t="str">
        <f>G7</f>
        <v>RADS LA LOUVIERE</v>
      </c>
      <c r="J15" s="110" t="str">
        <f>G8</f>
        <v>BEVC</v>
      </c>
      <c r="K15" s="117" t="str">
        <f>H7</f>
        <v>WAREMME V.B.C</v>
      </c>
      <c r="L15" s="102" t="str">
        <f>H8</f>
        <v>VC GEMBLOUX</v>
      </c>
      <c r="M15" s="131" t="str">
        <f>I7</f>
        <v>WAREMME V.B.C</v>
      </c>
      <c r="N15" s="104" t="str">
        <f>I8</f>
        <v>NAMUR VOLLEY</v>
      </c>
    </row>
    <row r="16" spans="2:14" ht="16.5" thickBot="1" x14ac:dyDescent="0.3">
      <c r="B16" s="47" t="s">
        <v>12</v>
      </c>
      <c r="C16" s="132" t="str">
        <f>C9</f>
        <v>VC STABULOIS</v>
      </c>
      <c r="D16" s="133" t="str">
        <f>C7</f>
        <v>SC THIMISTER HERVE</v>
      </c>
      <c r="E16" s="134" t="str">
        <f>F7</f>
        <v>BW NIVELLES</v>
      </c>
      <c r="F16" s="134" t="str">
        <f>F8</f>
        <v>WAREMME V.B.C</v>
      </c>
      <c r="G16" s="135" t="str">
        <f>E9</f>
        <v>EV ARSIMONT</v>
      </c>
      <c r="H16" s="135" t="str">
        <f>E7</f>
        <v>AXIS GUIBERTIN</v>
      </c>
      <c r="I16" s="130" t="str">
        <f>G9</f>
        <v>VC STABULOIS</v>
      </c>
      <c r="J16" s="110" t="str">
        <f>G7</f>
        <v>RADS LA LOUVIERE</v>
      </c>
      <c r="K16" s="136" t="str">
        <f>J7</f>
        <v>TCHALOU VOLLEY</v>
      </c>
      <c r="L16" s="137" t="str">
        <f>J8</f>
        <v>BW NIVELLES</v>
      </c>
      <c r="M16" s="131" t="str">
        <f>I9</f>
        <v>VC ATHENA</v>
      </c>
      <c r="N16" s="104" t="str">
        <f>I7</f>
        <v>WAREMME V.B.C</v>
      </c>
    </row>
    <row r="17" spans="2:14" ht="16.5" thickBot="1" x14ac:dyDescent="0.3">
      <c r="B17" s="47" t="s">
        <v>54</v>
      </c>
      <c r="C17" s="132" t="str">
        <f>D9</f>
        <v>WAREMME V.B.C</v>
      </c>
      <c r="D17" s="133" t="str">
        <f>D7</f>
        <v>TCHALOU VOLLEY</v>
      </c>
      <c r="E17" s="129" t="str">
        <f>E8</f>
        <v>SKILL TOURNAI V.C</v>
      </c>
      <c r="F17" s="129" t="str">
        <f>E9</f>
        <v>EV ARSIMONT</v>
      </c>
      <c r="G17" s="138" t="str">
        <f>F9</f>
        <v>VC STABULOIS</v>
      </c>
      <c r="H17" s="138" t="str">
        <f>F7</f>
        <v>BW NIVELLES</v>
      </c>
      <c r="I17" s="139" t="str">
        <f>H9</f>
        <v>SPORTA EUPEN</v>
      </c>
      <c r="J17" s="102" t="str">
        <f>H7</f>
        <v>WAREMME V.B.C</v>
      </c>
      <c r="K17" s="103" t="str">
        <f>I8</f>
        <v>NAMUR VOLLEY</v>
      </c>
      <c r="L17" s="140" t="str">
        <f>I9</f>
        <v>VC ATHENA</v>
      </c>
      <c r="M17" s="141" t="str">
        <f>J9</f>
        <v>SPORTA EUPEN</v>
      </c>
      <c r="N17" s="137" t="str">
        <f>J7</f>
        <v>TCHALOU VOLLEY</v>
      </c>
    </row>
    <row r="18" spans="2:14" ht="16.5" thickBot="1" x14ac:dyDescent="0.3">
      <c r="B18" s="47" t="s">
        <v>55</v>
      </c>
      <c r="C18" s="142" t="str">
        <f>D8</f>
        <v>NAMUR VOLLEY</v>
      </c>
      <c r="D18" s="143" t="str">
        <f>D9</f>
        <v>WAREMME V.B.C</v>
      </c>
      <c r="E18" s="128" t="str">
        <f>C8</f>
        <v>BEVC</v>
      </c>
      <c r="F18" s="128" t="str">
        <f>C9</f>
        <v>VC STABULOIS</v>
      </c>
      <c r="G18" s="134" t="str">
        <f>F8</f>
        <v>WAREMME V.B.C</v>
      </c>
      <c r="H18" s="134" t="str">
        <f>F9</f>
        <v>VC STABULOIS</v>
      </c>
      <c r="I18" s="139" t="str">
        <f>H8</f>
        <v>VC GEMBLOUX</v>
      </c>
      <c r="J18" s="102" t="str">
        <f>H9</f>
        <v>SPORTA EUPEN</v>
      </c>
      <c r="K18" s="116" t="str">
        <f>G8</f>
        <v>BEVC</v>
      </c>
      <c r="L18" s="110" t="str">
        <f>G9</f>
        <v>VC STABULOIS</v>
      </c>
      <c r="M18" s="141" t="str">
        <f>J8</f>
        <v>BW NIVELLES</v>
      </c>
      <c r="N18" s="137" t="str">
        <f>J9</f>
        <v>SPORTA EUPEN</v>
      </c>
    </row>
    <row r="19" spans="2:14" ht="16.5" thickBot="1" x14ac:dyDescent="0.3">
      <c r="B19" s="1"/>
      <c r="E19" s="1"/>
      <c r="F19" s="1"/>
      <c r="G19" s="1"/>
      <c r="H19" s="1"/>
      <c r="I19" s="1"/>
      <c r="J19" s="1"/>
      <c r="K19" s="1"/>
      <c r="L19" s="1"/>
      <c r="M19" s="31"/>
      <c r="N19" s="31"/>
    </row>
    <row r="20" spans="2:14" ht="20.25" customHeight="1" thickBot="1" x14ac:dyDescent="0.3">
      <c r="B20" s="60" t="s">
        <v>56</v>
      </c>
      <c r="C20" s="180" t="s">
        <v>92</v>
      </c>
      <c r="D20" s="181"/>
      <c r="E20" s="171" t="s">
        <v>28</v>
      </c>
      <c r="F20" s="159"/>
      <c r="G20" s="171" t="s">
        <v>90</v>
      </c>
      <c r="H20" s="159"/>
      <c r="I20" s="178" t="s">
        <v>25</v>
      </c>
      <c r="J20" s="179"/>
      <c r="K20" s="155" t="s">
        <v>31</v>
      </c>
      <c r="L20" s="159"/>
      <c r="M20" s="171" t="s">
        <v>32</v>
      </c>
      <c r="N20" s="156"/>
    </row>
    <row r="21" spans="2:14" ht="23.25" customHeight="1" thickBot="1" x14ac:dyDescent="0.3">
      <c r="B21" s="47" t="s">
        <v>57</v>
      </c>
      <c r="C21" s="64" t="s">
        <v>93</v>
      </c>
      <c r="D21" s="65"/>
      <c r="E21" s="184" t="s">
        <v>50</v>
      </c>
      <c r="F21" s="185"/>
      <c r="G21" s="177" t="s">
        <v>51</v>
      </c>
      <c r="H21" s="163"/>
      <c r="I21" s="11" t="s">
        <v>33</v>
      </c>
      <c r="J21" s="56"/>
      <c r="K21" s="162" t="s">
        <v>52</v>
      </c>
      <c r="L21" s="163"/>
      <c r="M21" s="175" t="s">
        <v>53</v>
      </c>
      <c r="N21" s="176"/>
    </row>
    <row r="22" spans="2:14" ht="22.5" customHeight="1" thickBot="1" x14ac:dyDescent="0.3">
      <c r="B22" s="60" t="s">
        <v>58</v>
      </c>
      <c r="C22" s="64" t="s">
        <v>94</v>
      </c>
      <c r="D22" s="66"/>
      <c r="E22" s="182" t="s">
        <v>29</v>
      </c>
      <c r="F22" s="183"/>
      <c r="G22" s="155" t="s">
        <v>30</v>
      </c>
      <c r="H22" s="159"/>
      <c r="I22" s="11" t="s">
        <v>34</v>
      </c>
      <c r="J22" s="56"/>
      <c r="K22" s="173" t="s">
        <v>35</v>
      </c>
      <c r="L22" s="174"/>
      <c r="M22" s="155" t="s">
        <v>36</v>
      </c>
      <c r="N22" s="156"/>
    </row>
    <row r="23" spans="2:14" ht="21.75" customHeight="1" thickBot="1" x14ac:dyDescent="0.3">
      <c r="B23" s="47" t="s">
        <v>59</v>
      </c>
      <c r="C23" s="68" t="s">
        <v>91</v>
      </c>
      <c r="D23" s="67"/>
      <c r="I23" s="12" t="s">
        <v>15</v>
      </c>
      <c r="J23" s="13"/>
      <c r="M23" s="172"/>
      <c r="N23" s="172"/>
    </row>
    <row r="26" spans="2:14" x14ac:dyDescent="0.25">
      <c r="C26" t="s">
        <v>99</v>
      </c>
    </row>
    <row r="27" spans="2:14" x14ac:dyDescent="0.25">
      <c r="C27" t="s">
        <v>100</v>
      </c>
    </row>
    <row r="28" spans="2:14" x14ac:dyDescent="0.25">
      <c r="C28" t="s">
        <v>98</v>
      </c>
    </row>
  </sheetData>
  <mergeCells count="25">
    <mergeCell ref="C20:D20"/>
    <mergeCell ref="E4:F4"/>
    <mergeCell ref="G4:H4"/>
    <mergeCell ref="I4:J4"/>
    <mergeCell ref="E22:F22"/>
    <mergeCell ref="C13:D13"/>
    <mergeCell ref="E21:F21"/>
    <mergeCell ref="C4:D4"/>
    <mergeCell ref="M23:N23"/>
    <mergeCell ref="K20:L20"/>
    <mergeCell ref="K21:L21"/>
    <mergeCell ref="K22:L22"/>
    <mergeCell ref="G22:H22"/>
    <mergeCell ref="M21:N21"/>
    <mergeCell ref="M22:N22"/>
    <mergeCell ref="G21:H21"/>
    <mergeCell ref="I20:J20"/>
    <mergeCell ref="G20:H20"/>
    <mergeCell ref="M13:N13"/>
    <mergeCell ref="M20:N20"/>
    <mergeCell ref="E20:F20"/>
    <mergeCell ref="E13:F13"/>
    <mergeCell ref="G13:H13"/>
    <mergeCell ref="I13:J13"/>
    <mergeCell ref="K13:L1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1"/>
  <sheetViews>
    <sheetView workbookViewId="0">
      <selection activeCell="C11" sqref="C11"/>
    </sheetView>
  </sheetViews>
  <sheetFormatPr baseColWidth="10" defaultRowHeight="15" x14ac:dyDescent="0.25"/>
  <cols>
    <col min="2" max="2" width="33.5703125" customWidth="1"/>
    <col min="3" max="3" width="25.85546875" customWidth="1"/>
    <col min="4" max="4" width="25.7109375" customWidth="1"/>
    <col min="5" max="5" width="37.5703125" customWidth="1"/>
    <col min="6" max="6" width="33.140625" customWidth="1"/>
    <col min="7" max="7" width="21.140625" customWidth="1"/>
  </cols>
  <sheetData>
    <row r="1" spans="2:6" ht="21" x14ac:dyDescent="0.35">
      <c r="C1" s="58" t="s">
        <v>113</v>
      </c>
      <c r="E1" t="s">
        <v>143</v>
      </c>
    </row>
    <row r="3" spans="2:6" x14ac:dyDescent="0.25">
      <c r="B3" s="57" t="s">
        <v>78</v>
      </c>
      <c r="C3" s="57" t="s">
        <v>68</v>
      </c>
      <c r="D3" s="57" t="s">
        <v>69</v>
      </c>
      <c r="E3" s="57" t="s">
        <v>70</v>
      </c>
      <c r="F3" s="57" t="s">
        <v>71</v>
      </c>
    </row>
    <row r="5" spans="2:6" x14ac:dyDescent="0.25">
      <c r="B5" s="85" t="s">
        <v>104</v>
      </c>
      <c r="C5" t="s">
        <v>104</v>
      </c>
      <c r="D5" t="s">
        <v>101</v>
      </c>
      <c r="E5" t="s">
        <v>102</v>
      </c>
      <c r="F5" t="s">
        <v>124</v>
      </c>
    </row>
    <row r="6" spans="2:6" x14ac:dyDescent="0.25">
      <c r="B6" s="62" t="s">
        <v>107</v>
      </c>
      <c r="C6" s="62" t="s">
        <v>119</v>
      </c>
      <c r="D6" s="62" t="s">
        <v>103</v>
      </c>
      <c r="E6" s="62" t="s">
        <v>103</v>
      </c>
      <c r="F6" s="62" t="s">
        <v>101</v>
      </c>
    </row>
    <row r="7" spans="2:6" x14ac:dyDescent="0.25">
      <c r="B7" s="62" t="s">
        <v>110</v>
      </c>
      <c r="C7" s="62" t="s">
        <v>129</v>
      </c>
      <c r="D7" s="62" t="s">
        <v>114</v>
      </c>
      <c r="E7" s="62" t="s">
        <v>122</v>
      </c>
      <c r="F7" s="62" t="s">
        <v>104</v>
      </c>
    </row>
    <row r="8" spans="2:6" x14ac:dyDescent="0.25">
      <c r="B8" s="62" t="s">
        <v>111</v>
      </c>
      <c r="C8" s="62" t="s">
        <v>131</v>
      </c>
      <c r="D8" s="62" t="s">
        <v>134</v>
      </c>
      <c r="E8" s="62" t="s">
        <v>127</v>
      </c>
      <c r="F8" s="62" t="s">
        <v>123</v>
      </c>
    </row>
    <row r="9" spans="2:6" x14ac:dyDescent="0.25">
      <c r="B9" s="62" t="s">
        <v>114</v>
      </c>
      <c r="C9" s="62" t="s">
        <v>72</v>
      </c>
      <c r="D9" s="62" t="s">
        <v>125</v>
      </c>
      <c r="E9" s="62" t="s">
        <v>114</v>
      </c>
      <c r="F9" s="62" t="s">
        <v>128</v>
      </c>
    </row>
    <row r="10" spans="2:6" x14ac:dyDescent="0.25">
      <c r="B10" s="62" t="s">
        <v>115</v>
      </c>
      <c r="C10" s="62" t="s">
        <v>114</v>
      </c>
      <c r="D10" s="62" t="s">
        <v>131</v>
      </c>
      <c r="E10" s="62"/>
      <c r="F10" s="62" t="s">
        <v>114</v>
      </c>
    </row>
    <row r="11" spans="2:6" x14ac:dyDescent="0.25">
      <c r="B11" s="62" t="s">
        <v>119</v>
      </c>
      <c r="C11" s="62"/>
      <c r="D11" s="62"/>
      <c r="E11" s="62"/>
      <c r="F11" s="62"/>
    </row>
    <row r="12" spans="2:6" x14ac:dyDescent="0.25">
      <c r="B12" s="62" t="s">
        <v>120</v>
      </c>
      <c r="C12" s="62"/>
      <c r="D12" s="62"/>
      <c r="E12" s="62"/>
      <c r="F12" s="62"/>
    </row>
    <row r="13" spans="2:6" x14ac:dyDescent="0.25">
      <c r="B13" s="62" t="s">
        <v>128</v>
      </c>
      <c r="C13" s="62"/>
      <c r="D13" s="62"/>
      <c r="E13" s="62"/>
      <c r="F13" s="62"/>
    </row>
    <row r="14" spans="2:6" x14ac:dyDescent="0.25">
      <c r="B14" s="62" t="s">
        <v>129</v>
      </c>
      <c r="C14" s="62"/>
      <c r="D14" s="62"/>
      <c r="E14" s="62"/>
      <c r="F14" s="62"/>
    </row>
    <row r="15" spans="2:6" x14ac:dyDescent="0.25">
      <c r="B15" s="62" t="s">
        <v>130</v>
      </c>
      <c r="C15" s="62"/>
      <c r="D15" s="62"/>
      <c r="E15" s="62"/>
      <c r="F15" s="62"/>
    </row>
    <row r="16" spans="2:6" x14ac:dyDescent="0.25">
      <c r="B16" s="62" t="s">
        <v>136</v>
      </c>
      <c r="C16" s="62"/>
      <c r="D16" s="62"/>
      <c r="E16" s="62"/>
      <c r="F16" s="62"/>
    </row>
    <row r="17" spans="2:6" x14ac:dyDescent="0.25">
      <c r="B17" s="62"/>
      <c r="C17" s="62"/>
      <c r="D17" s="62"/>
      <c r="E17" s="62"/>
      <c r="F17" s="62"/>
    </row>
    <row r="18" spans="2:6" x14ac:dyDescent="0.25">
      <c r="B18" s="144" t="s">
        <v>79</v>
      </c>
      <c r="C18" s="144" t="s">
        <v>74</v>
      </c>
      <c r="D18" s="144" t="s">
        <v>75</v>
      </c>
      <c r="E18" s="144" t="s">
        <v>76</v>
      </c>
      <c r="F18" s="144" t="s">
        <v>77</v>
      </c>
    </row>
    <row r="19" spans="2:6" x14ac:dyDescent="0.25">
      <c r="B19" s="62"/>
      <c r="C19" s="62"/>
      <c r="D19" s="62"/>
      <c r="E19" s="62"/>
      <c r="F19" s="62"/>
    </row>
    <row r="20" spans="2:6" x14ac:dyDescent="0.25">
      <c r="B20" s="145" t="s">
        <v>108</v>
      </c>
      <c r="C20" s="62" t="s">
        <v>104</v>
      </c>
      <c r="D20" s="62" t="s">
        <v>102</v>
      </c>
      <c r="E20" s="62" t="s">
        <v>126</v>
      </c>
      <c r="F20" s="62" t="s">
        <v>117</v>
      </c>
    </row>
    <row r="21" spans="2:6" x14ac:dyDescent="0.25">
      <c r="B21" s="62" t="s">
        <v>109</v>
      </c>
      <c r="C21" s="62" t="s">
        <v>125</v>
      </c>
      <c r="D21" s="62" t="s">
        <v>104</v>
      </c>
      <c r="E21" s="62" t="s">
        <v>101</v>
      </c>
      <c r="F21" s="62" t="s">
        <v>116</v>
      </c>
    </row>
    <row r="22" spans="2:6" x14ac:dyDescent="0.25">
      <c r="B22" s="62" t="s">
        <v>111</v>
      </c>
      <c r="C22" s="62" t="s">
        <v>131</v>
      </c>
      <c r="D22" s="62" t="s">
        <v>72</v>
      </c>
      <c r="E22" s="62" t="s">
        <v>105</v>
      </c>
      <c r="F22" s="62" t="s">
        <v>101</v>
      </c>
    </row>
    <row r="23" spans="2:6" x14ac:dyDescent="0.25">
      <c r="B23" s="62" t="s">
        <v>112</v>
      </c>
      <c r="C23" s="62" t="s">
        <v>114</v>
      </c>
      <c r="D23" s="62" t="s">
        <v>118</v>
      </c>
      <c r="E23" s="62" t="s">
        <v>125</v>
      </c>
      <c r="F23" s="62" t="s">
        <v>106</v>
      </c>
    </row>
    <row r="24" spans="2:6" x14ac:dyDescent="0.25">
      <c r="B24" s="62" t="s">
        <v>101</v>
      </c>
      <c r="C24" s="62" t="s">
        <v>132</v>
      </c>
      <c r="D24" s="62" t="s">
        <v>125</v>
      </c>
      <c r="E24" s="62" t="s">
        <v>117</v>
      </c>
      <c r="F24" s="62" t="s">
        <v>125</v>
      </c>
    </row>
    <row r="25" spans="2:6" x14ac:dyDescent="0.25">
      <c r="B25" s="62" t="s">
        <v>121</v>
      </c>
      <c r="C25" s="62"/>
      <c r="D25" s="62" t="s">
        <v>131</v>
      </c>
      <c r="E25" s="62"/>
      <c r="F25" s="62" t="s">
        <v>133</v>
      </c>
    </row>
    <row r="26" spans="2:6" x14ac:dyDescent="0.25">
      <c r="B26" s="62" t="s">
        <v>131</v>
      </c>
      <c r="C26" s="62"/>
      <c r="D26" s="62"/>
      <c r="E26" s="62"/>
      <c r="F26" s="62"/>
    </row>
    <row r="27" spans="2:6" x14ac:dyDescent="0.25">
      <c r="B27" t="s">
        <v>125</v>
      </c>
    </row>
    <row r="28" spans="2:6" x14ac:dyDescent="0.25">
      <c r="B28" t="s">
        <v>96</v>
      </c>
      <c r="C28" s="57"/>
      <c r="F28" t="s">
        <v>142</v>
      </c>
    </row>
    <row r="29" spans="2:6" x14ac:dyDescent="0.25">
      <c r="B29" t="s">
        <v>135</v>
      </c>
    </row>
    <row r="30" spans="2:6" x14ac:dyDescent="0.25">
      <c r="B30" t="s">
        <v>118</v>
      </c>
    </row>
    <row r="31" spans="2:6" x14ac:dyDescent="0.25">
      <c r="B31" t="s">
        <v>137</v>
      </c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SAMEDI</vt:lpstr>
      <vt:lpstr>DIMAN</vt:lpstr>
      <vt:lpstr>CHAM2017</vt:lpstr>
      <vt:lpstr>DIMAN!Zone_d_impression</vt:lpstr>
      <vt:lpstr>SAMEDI!Zone_d_impression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francine</dc:creator>
  <cp:lastModifiedBy>Frederic. Schmitt</cp:lastModifiedBy>
  <cp:lastPrinted>2017-05-09T12:39:52Z</cp:lastPrinted>
  <dcterms:created xsi:type="dcterms:W3CDTF">2013-09-17T14:29:08Z</dcterms:created>
  <dcterms:modified xsi:type="dcterms:W3CDTF">2017-05-09T12:40:47Z</dcterms:modified>
</cp:coreProperties>
</file>