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euil3" sheetId="1" r:id="rId1"/>
  </sheets>
  <definedNames>
    <definedName name="_xlnm.Print_Area" localSheetId="0">'Feuil3'!$A$1:$K$104</definedName>
  </definedNames>
  <calcPr fullCalcOnLoad="1"/>
</workbook>
</file>

<file path=xl/sharedStrings.xml><?xml version="1.0" encoding="utf-8"?>
<sst xmlns="http://schemas.openxmlformats.org/spreadsheetml/2006/main" count="193" uniqueCount="116">
  <si>
    <t>9H00</t>
  </si>
  <si>
    <t>14H00</t>
  </si>
  <si>
    <t>16H30</t>
  </si>
  <si>
    <t>10H15</t>
  </si>
  <si>
    <t>11H30</t>
  </si>
  <si>
    <t>12H45</t>
  </si>
  <si>
    <t>15H15</t>
  </si>
  <si>
    <r>
      <t>1.2.2.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Tout coach doit être détenteur d’une carte de coach.</t>
    </r>
  </si>
  <si>
    <r>
      <t>1.2.3.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Toute équipe 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</si>
  <si>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doit se munir de ses ballons d’échauffement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</si>
  <si>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doit fournir un marqueur et une personne tenant le marquoir si l’équipe est visiteuse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</si>
  <si>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non présente à l'heure officielle de sa rencontre est déclarée forfait pour la rencontre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</si>
  <si>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ne peut pas aligner, sous peine de forfait, de joueurs en double affiliation externe ;</t>
    </r>
  </si>
  <si>
    <r>
      <t>1.2.4.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 xml:space="preserve">Tout joueur :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</si>
  <si>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peut être inscrit entre deux sets.</t>
    </r>
  </si>
  <si>
    <r>
      <t>1.2.5.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Les ballons de match sont fournis par l’association.</t>
    </r>
  </si>
  <si>
    <r>
      <t>1.2.6.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L’accès dans les salles 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</si>
  <si>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n’est autorisé qu’avec des chaussures de sport non traçantes 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</si>
  <si>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est interdit avec de la nourriture et des bouteilles en verre.</t>
    </r>
  </si>
  <si>
    <r>
      <t>1.2.8.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Pour toute catégorie, le mode de compétition est le suivant :</t>
    </r>
  </si>
  <si>
    <t>Les classements sont établis de cette manière :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</si>
  <si>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2-0 : 3 pts pour le vainqueur et 0 pt pour le perdant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</si>
  <si>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1-1 : 2 pts pour le vainqueur aux pts et 1 pt pour le perdant (si égalité de set et de pts : 1,5 pt par équipe)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</si>
  <si>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tout forfait : -1pt.</t>
    </r>
  </si>
  <si>
    <t xml:space="preserve">En cas d’égalité de points au classement final :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</si>
  <si>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dans une poule de 4 ou 5 équipes et en cas de nouvelle égalité ou en cas de 3 ou 4 équipes ex-aequo, l’équipe possédant le plus haut quotient entre sets gagnés/sets perdus l’emporte (jusqu’à la 4</t>
    </r>
    <r>
      <rPr>
        <vertAlign val="superscript"/>
        <sz val="11"/>
        <color indexed="8"/>
        <rFont val="Comic Sans MS"/>
        <family val="4"/>
      </rPr>
      <t>ème</t>
    </r>
    <r>
      <rPr>
        <sz val="11"/>
        <color indexed="8"/>
        <rFont val="Comic Sans MS"/>
        <family val="4"/>
      </rPr>
      <t xml:space="preserve"> décimale)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</si>
  <si>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égalité, l’équipe possédant le plus haut quotient pts gagnés/pts perdus sur l’ensemble des rencontres l’emporte (jusqu’à la 4</t>
    </r>
    <r>
      <rPr>
        <vertAlign val="superscript"/>
        <sz val="11"/>
        <color indexed="8"/>
        <rFont val="Comic Sans MS"/>
        <family val="4"/>
      </rPr>
      <t>ème</t>
    </r>
    <r>
      <rPr>
        <sz val="11"/>
        <color indexed="8"/>
        <rFont val="Comic Sans MS"/>
        <family val="4"/>
      </rPr>
      <t xml:space="preserve"> décimale)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</si>
  <si>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 entre plus de 2 équipes, l’équipe qui a perdu le moins de pts sur l’ensemble des rencontres l’emporte ;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</si>
  <si>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omic Sans MS"/>
        <family val="4"/>
      </rPr>
      <t>en cas de nouvelle égalité, tirage au sort.</t>
    </r>
  </si>
  <si>
    <t>REGLEMENT</t>
  </si>
  <si>
    <t>Hauteur filet = 2,24 M</t>
  </si>
  <si>
    <t>Hauteur filet = 2,10 M</t>
  </si>
  <si>
    <t>Hauteur filet = 2,18 M</t>
  </si>
  <si>
    <t xml:space="preserve">AU SUJET DE LA REGLE DE L'ECRAN </t>
  </si>
  <si>
    <t>Pas le droit de changer de position avant l'engagement</t>
  </si>
  <si>
    <t>15H30</t>
  </si>
  <si>
    <t>Avec 5 ou moins de 5 équipes, toutes les équipes se rencontrent </t>
  </si>
  <si>
    <r>
      <t>1.2.1.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omic Sans MS"/>
        <family val="4"/>
      </rPr>
      <t>Les heures figurent sur le programme à titre indicatif.  Toute rencontre débute</t>
    </r>
    <r>
      <rPr>
        <b/>
        <sz val="10"/>
        <color indexed="8"/>
        <rFont val="Comic Sans MS"/>
        <family val="4"/>
      </rPr>
      <t xml:space="preserve"> 15 </t>
    </r>
    <r>
      <rPr>
        <sz val="10"/>
        <color indexed="8"/>
        <rFont val="Comic Sans MS"/>
        <family val="4"/>
      </rPr>
      <t>minutes après la fin de la précédente, indépendamment de l'heure indiquée.</t>
    </r>
  </si>
  <si>
    <t xml:space="preserve"> LES TOURNOIS DES FINALES FRANCOPHONES du BWBC 2018-2019</t>
  </si>
  <si>
    <t>LUNDI 22 AVRIL 2019</t>
  </si>
  <si>
    <t>(Logistique BEVC)</t>
  </si>
  <si>
    <t>Salle Communale Willegems Chaussée de Wavre 1690 1160 Bruxelles</t>
  </si>
  <si>
    <t>U 17 GARCONS</t>
  </si>
  <si>
    <t>4 EQUIPES</t>
  </si>
  <si>
    <t>U 17 FILLES</t>
  </si>
  <si>
    <t>5 EQUIPES</t>
  </si>
  <si>
    <t>13H30</t>
  </si>
  <si>
    <t>14H45</t>
  </si>
  <si>
    <t>16H00</t>
  </si>
  <si>
    <t>17H15</t>
  </si>
  <si>
    <t>18H30</t>
  </si>
  <si>
    <t>Hauteur filet = 2,35 M</t>
  </si>
  <si>
    <t xml:space="preserve">MERCREDI 1 MAI 2019 </t>
  </si>
  <si>
    <t>U 19 FILLES</t>
  </si>
  <si>
    <t xml:space="preserve">U 19 GARCONS </t>
  </si>
  <si>
    <t>3 EQUIPES</t>
  </si>
  <si>
    <t>16H45</t>
  </si>
  <si>
    <t>18H00</t>
  </si>
  <si>
    <t xml:space="preserve">SAMEDI 4 MAI 2019 </t>
  </si>
  <si>
    <t>(Logistique LOSG)</t>
  </si>
  <si>
    <t>Complexe sportif de LIMAL Rue Charles  Jaumotte 156 à 1300 LIMAL</t>
  </si>
  <si>
    <t>U 13 GARCONS</t>
  </si>
  <si>
    <t>Hauteur filet = 2,15 M</t>
  </si>
  <si>
    <t>Hauteur filet = 2,43 M</t>
  </si>
  <si>
    <t>POULE A</t>
  </si>
  <si>
    <t>POULE B</t>
  </si>
  <si>
    <t>Sporthall de Drogenbos 250 Chaussée de Drogenbos 1620 DROGENBOS</t>
  </si>
  <si>
    <t>U 11 GARCONS</t>
  </si>
  <si>
    <t>U 11 FILLES</t>
  </si>
  <si>
    <t>17H45</t>
  </si>
  <si>
    <t xml:space="preserve">DIMANCHE 5 MAI 2019 </t>
  </si>
  <si>
    <t>U 13 FILLES</t>
  </si>
  <si>
    <t>10 EQUIPES</t>
  </si>
  <si>
    <t xml:space="preserve">U 15 FILLES </t>
  </si>
  <si>
    <t>9 EQUIPES</t>
  </si>
  <si>
    <t>15H00</t>
  </si>
  <si>
    <t>U 15 GARCONS</t>
  </si>
  <si>
    <t>4 équipes</t>
  </si>
  <si>
    <r>
      <t>SAMEDI 4 MAI 2019  (</t>
    </r>
    <r>
      <rPr>
        <sz val="10"/>
        <color indexed="8"/>
        <rFont val="Calibri"/>
        <family val="2"/>
      </rPr>
      <t>Logistique UNION)</t>
    </r>
  </si>
  <si>
    <r>
      <t xml:space="preserve">DIMANCHE 5  MAI 2019  </t>
    </r>
    <r>
      <rPr>
        <sz val="10"/>
        <color indexed="8"/>
        <rFont val="Calibri"/>
        <family val="2"/>
      </rPr>
      <t>(Logistique UNION)</t>
    </r>
  </si>
  <si>
    <t>FINALE U15 FILLES</t>
  </si>
  <si>
    <t xml:space="preserve">7 EQUIPES </t>
  </si>
  <si>
    <t>BEVC</t>
  </si>
  <si>
    <t>AXIS GUIBERTIN</t>
  </si>
  <si>
    <t>BW NIVELLES</t>
  </si>
  <si>
    <t>VILLERS VOLLEY</t>
  </si>
  <si>
    <t>CHAUMONT</t>
  </si>
  <si>
    <t>RIXENSART</t>
  </si>
  <si>
    <t>IXELLES</t>
  </si>
  <si>
    <t xml:space="preserve">SPORTA BRUSSELS </t>
  </si>
  <si>
    <t>UNION</t>
  </si>
  <si>
    <t>SPORTA BRUSSELS</t>
  </si>
  <si>
    <t>STAR ICE</t>
  </si>
  <si>
    <t>LOSG</t>
  </si>
  <si>
    <t>FINALE U 13 FILLES</t>
  </si>
  <si>
    <t>10H00</t>
  </si>
  <si>
    <t>11H15</t>
  </si>
  <si>
    <t>12H30</t>
  </si>
  <si>
    <t>13H45</t>
  </si>
  <si>
    <r>
      <t>·</t>
    </r>
    <r>
      <rPr>
        <sz val="7"/>
        <color indexed="8"/>
        <rFont val="Times New Roman"/>
        <family val="1"/>
      </rPr>
      <t>        </t>
    </r>
    <r>
      <rPr>
        <sz val="10"/>
        <color indexed="8"/>
        <rFont val="Comic Sans MS"/>
        <family val="4"/>
      </rPr>
      <t xml:space="preserve"> toute rencontre se joue en 2 sets secs (2 pts d’écart) :</t>
    </r>
  </si>
  <si>
    <t>(sauf pour le match minimes garçons du BC en 4 sets)</t>
  </si>
  <si>
    <t>Avec plus de 5 équipes, les équipes sont réparties en poules de 4 ou 5 équipes  en séparant BW du BC</t>
  </si>
  <si>
    <t>FORZA UCCLE</t>
  </si>
  <si>
    <r>
      <t>1.2.7.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omic Sans MS"/>
        <family val="4"/>
      </rPr>
      <t>Les règles internationales de jeu sont d’application sauf en minimes où des règles spécifiques sont établies (3 avant et 1 arrière ; 4 remplaçants possibles ; pas de libéro).</t>
    </r>
  </si>
  <si>
    <t>Finale Gala : Vainqueur BW – Vainqueur BC (dans les matches à poule) si le facteur temps le permet</t>
  </si>
  <si>
    <t>En tenant compte des résultats de l'année passée pour verser Chaumont dans une poule ent BEVC dans l'autre</t>
  </si>
  <si>
    <t>Les inscrits</t>
  </si>
  <si>
    <t>12H00</t>
  </si>
  <si>
    <t>13H15</t>
  </si>
  <si>
    <t>14H30</t>
  </si>
  <si>
    <t>15H45</t>
  </si>
  <si>
    <t>17H00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</si>
  <si>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 xml:space="preserve">doit présenter les documents officiels (composition d'équipe listing du club </t>
    </r>
    <r>
      <rPr>
        <b/>
        <sz val="10"/>
        <color indexed="8"/>
        <rFont val="Comic Sans MS"/>
        <family val="4"/>
      </rPr>
      <t>pas les CI</t>
    </r>
    <r>
      <rPr>
        <sz val="10"/>
        <color indexed="8"/>
        <rFont val="Comic Sans MS"/>
        <family val="4"/>
      </rPr>
      <t xml:space="preserve">)  au secrétariat de l’organisation au plus tard </t>
    </r>
    <r>
      <rPr>
        <sz val="11"/>
        <color indexed="8"/>
        <rFont val="Comic Sans MS"/>
        <family val="4"/>
      </rPr>
      <t>1h</t>
    </r>
    <r>
      <rPr>
        <sz val="10"/>
        <color indexed="8"/>
        <rFont val="Comic Sans MS"/>
        <family val="4"/>
      </rPr>
      <t xml:space="preserve"> avant sa première rencontre ;</t>
    </r>
  </si>
  <si>
    <r>
      <t xml:space="preserve">Les joueurs doivent passé au secrétariat avec leur maillot et </t>
    </r>
    <r>
      <rPr>
        <b/>
        <sz val="11"/>
        <color indexed="8"/>
        <rFont val="Calibri"/>
        <family val="2"/>
      </rPr>
      <t>chacun avec C</t>
    </r>
    <r>
      <rPr>
        <sz val="11"/>
        <color theme="1"/>
        <rFont val="Calibri"/>
        <family val="2"/>
      </rPr>
      <t>I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</si>
  <si>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omic Sans MS"/>
        <family val="4"/>
      </rPr>
      <t>non présent au moment de la vérification par l'arbitre ne peut participer au 1</t>
    </r>
    <r>
      <rPr>
        <vertAlign val="superscript"/>
        <sz val="10"/>
        <color indexed="8"/>
        <rFont val="Comic Sans MS"/>
        <family val="4"/>
      </rPr>
      <t>er</t>
    </r>
    <r>
      <rPr>
        <sz val="10"/>
        <color indexed="8"/>
        <rFont val="Comic Sans MS"/>
        <family val="4"/>
      </rPr>
      <t xml:space="preserve"> set de la rencontre ;</t>
    </r>
  </si>
  <si>
    <t>Version du 21/03/2019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</si>
</sst>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sz val="11"/>
      <color indexed="8"/>
      <name val="Comic Sans MS"/>
      <family val="4"/>
    </font>
    <font>
      <vertAlign val="superscript"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Symbol"/>
      <family val="1"/>
    </font>
    <font>
      <sz val="11"/>
      <color indexed="8"/>
      <name val="Symbol"/>
      <family val="1"/>
    </font>
    <font>
      <b/>
      <sz val="14"/>
      <color indexed="8"/>
      <name val="Comic Sans MS"/>
      <family val="4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omic Sans MS"/>
      <family val="4"/>
    </font>
    <font>
      <sz val="10"/>
      <color theme="1"/>
      <name val="Symbol"/>
      <family val="1"/>
    </font>
    <font>
      <sz val="11"/>
      <color theme="1"/>
      <name val="Comic Sans MS"/>
      <family val="4"/>
    </font>
    <font>
      <sz val="11"/>
      <color theme="1"/>
      <name val="Symbol"/>
      <family val="1"/>
    </font>
    <font>
      <b/>
      <sz val="14"/>
      <color rgb="FF000000"/>
      <name val="Comic Sans MS"/>
      <family val="4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left" indent="5"/>
    </xf>
    <xf numFmtId="0" fontId="47" fillId="0" borderId="0" xfId="0" applyFont="1" applyAlignment="1">
      <alignment horizontal="left" indent="9"/>
    </xf>
    <xf numFmtId="0" fontId="48" fillId="0" borderId="0" xfId="0" applyFont="1" applyAlignment="1">
      <alignment horizontal="left" indent="10"/>
    </xf>
    <xf numFmtId="0" fontId="0" fillId="0" borderId="0" xfId="0" applyAlignment="1">
      <alignment horizontal="left" indent="3"/>
    </xf>
    <xf numFmtId="0" fontId="49" fillId="0" borderId="0" xfId="0" applyFont="1" applyAlignment="1">
      <alignment horizontal="left" indent="3"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 horizontal="justify"/>
    </xf>
    <xf numFmtId="0" fontId="46" fillId="33" borderId="0" xfId="0" applyFont="1" applyFill="1" applyAlignment="1">
      <alignment/>
    </xf>
    <xf numFmtId="0" fontId="5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6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8.8515625" style="0" customWidth="1"/>
    <col min="2" max="2" width="17.57421875" style="0" customWidth="1"/>
    <col min="3" max="3" width="16.7109375" style="0" customWidth="1"/>
    <col min="4" max="4" width="17.00390625" style="0" customWidth="1"/>
    <col min="5" max="6" width="15.7109375" style="0" customWidth="1"/>
    <col min="7" max="7" width="16.28125" style="0" customWidth="1"/>
    <col min="8" max="8" width="14.8515625" style="0" customWidth="1"/>
    <col min="9" max="9" width="18.421875" style="0" customWidth="1"/>
    <col min="10" max="10" width="14.00390625" style="0" customWidth="1"/>
  </cols>
  <sheetData>
    <row r="2" spans="2:6" ht="18.75">
      <c r="B2" s="1" t="s">
        <v>38</v>
      </c>
      <c r="D2" s="1"/>
      <c r="E2" s="1"/>
      <c r="F2" s="1"/>
    </row>
    <row r="3" spans="2:6" ht="18.75">
      <c r="B3" s="1"/>
      <c r="D3" s="1"/>
      <c r="E3" s="1"/>
      <c r="F3" s="1"/>
    </row>
    <row r="4" spans="2:6" ht="18.75">
      <c r="B4" s="1"/>
      <c r="C4" s="1"/>
      <c r="D4" s="1"/>
      <c r="E4" s="1"/>
      <c r="F4" t="s">
        <v>115</v>
      </c>
    </row>
    <row r="5" ht="15">
      <c r="F5" s="2"/>
    </row>
    <row r="6" spans="2:4" ht="18.75">
      <c r="B6" s="11" t="s">
        <v>39</v>
      </c>
      <c r="D6" s="2" t="s">
        <v>40</v>
      </c>
    </row>
    <row r="7" spans="2:8" ht="18.75">
      <c r="B7" s="11" t="s">
        <v>41</v>
      </c>
      <c r="D7" s="2"/>
      <c r="H7" t="s">
        <v>106</v>
      </c>
    </row>
    <row r="8" ht="15">
      <c r="D8" s="2"/>
    </row>
    <row r="9" spans="2:6" ht="18.75">
      <c r="B9" s="1" t="s">
        <v>42</v>
      </c>
      <c r="D9" t="s">
        <v>43</v>
      </c>
      <c r="F9" t="s">
        <v>51</v>
      </c>
    </row>
    <row r="10" spans="2:8" ht="18.75">
      <c r="B10" s="1"/>
      <c r="H10" s="13" t="s">
        <v>82</v>
      </c>
    </row>
    <row r="11" spans="1:8" ht="15">
      <c r="A11" t="s">
        <v>0</v>
      </c>
      <c r="B11" s="13" t="str">
        <f>H10</f>
        <v>BEVC</v>
      </c>
      <c r="C11" s="16" t="str">
        <f>H11</f>
        <v>AXIS GUIBERTIN</v>
      </c>
      <c r="E11" s="14" t="str">
        <f>H12</f>
        <v>VILLERS VOLLEY</v>
      </c>
      <c r="F11" s="18" t="str">
        <f>H13</f>
        <v>BW NIVELLES</v>
      </c>
      <c r="H11" s="16" t="s">
        <v>83</v>
      </c>
    </row>
    <row r="12" spans="1:8" ht="15">
      <c r="A12" t="s">
        <v>3</v>
      </c>
      <c r="B12" s="16" t="str">
        <f>H11</f>
        <v>AXIS GUIBERTIN</v>
      </c>
      <c r="C12" s="14" t="str">
        <f>H12</f>
        <v>VILLERS VOLLEY</v>
      </c>
      <c r="E12" s="18" t="str">
        <f>H13</f>
        <v>BW NIVELLES</v>
      </c>
      <c r="F12" s="13" t="str">
        <f>H10</f>
        <v>BEVC</v>
      </c>
      <c r="H12" s="14" t="s">
        <v>85</v>
      </c>
    </row>
    <row r="13" spans="1:8" ht="15">
      <c r="A13" t="s">
        <v>4</v>
      </c>
      <c r="B13" s="18" t="str">
        <f>H13</f>
        <v>BW NIVELLES</v>
      </c>
      <c r="C13" s="16" t="str">
        <f>H11</f>
        <v>AXIS GUIBERTIN</v>
      </c>
      <c r="E13" s="13" t="str">
        <f>H10</f>
        <v>BEVC</v>
      </c>
      <c r="F13" s="14" t="str">
        <f>H12</f>
        <v>VILLERS VOLLEY</v>
      </c>
      <c r="H13" s="18" t="s">
        <v>84</v>
      </c>
    </row>
    <row r="14" spans="2:6" ht="15">
      <c r="B14" s="2"/>
      <c r="C14" s="2"/>
      <c r="D14" s="2"/>
      <c r="E14" s="2"/>
      <c r="F14" s="2"/>
    </row>
    <row r="15" spans="2:6" s="2" customFormat="1" ht="18.75">
      <c r="B15" s="11" t="s">
        <v>44</v>
      </c>
      <c r="D15" s="2" t="s">
        <v>45</v>
      </c>
      <c r="F15" s="2" t="s">
        <v>32</v>
      </c>
    </row>
    <row r="16" spans="2:6" ht="15">
      <c r="B16" s="2"/>
      <c r="C16" s="2"/>
      <c r="D16" s="2"/>
      <c r="E16" s="2"/>
      <c r="F16" s="2"/>
    </row>
    <row r="17" spans="1:8" ht="15">
      <c r="A17" t="s">
        <v>46</v>
      </c>
      <c r="B17" s="13" t="str">
        <f>H17</f>
        <v>BEVC</v>
      </c>
      <c r="C17" s="16" t="str">
        <f>H18</f>
        <v>IXELLES</v>
      </c>
      <c r="D17" s="2"/>
      <c r="E17" s="14" t="str">
        <f>H19</f>
        <v>BW NIVELLES</v>
      </c>
      <c r="F17" s="18" t="str">
        <f>H20</f>
        <v>RIXENSART</v>
      </c>
      <c r="H17" s="13" t="s">
        <v>82</v>
      </c>
    </row>
    <row r="18" spans="1:8" ht="15">
      <c r="A18" t="s">
        <v>47</v>
      </c>
      <c r="B18" s="15" t="str">
        <f>H21</f>
        <v>CHAUMONT</v>
      </c>
      <c r="C18" s="13" t="str">
        <f>H17</f>
        <v>BEVC</v>
      </c>
      <c r="D18" s="2"/>
      <c r="E18" s="16" t="str">
        <f>H18</f>
        <v>IXELLES</v>
      </c>
      <c r="F18" s="14" t="str">
        <f>H19</f>
        <v>BW NIVELLES</v>
      </c>
      <c r="H18" s="16" t="s">
        <v>88</v>
      </c>
    </row>
    <row r="19" spans="1:8" ht="15">
      <c r="A19" t="s">
        <v>48</v>
      </c>
      <c r="B19" s="18" t="str">
        <f>H20</f>
        <v>RIXENSART</v>
      </c>
      <c r="C19" s="15" t="str">
        <f>H21</f>
        <v>CHAUMONT</v>
      </c>
      <c r="D19" s="2"/>
      <c r="E19" s="14" t="str">
        <f>H19</f>
        <v>BW NIVELLES</v>
      </c>
      <c r="F19" s="13" t="str">
        <f>H17</f>
        <v>BEVC</v>
      </c>
      <c r="H19" s="14" t="s">
        <v>84</v>
      </c>
    </row>
    <row r="20" spans="1:8" ht="15">
      <c r="A20" t="s">
        <v>49</v>
      </c>
      <c r="B20" s="18" t="str">
        <f>H20</f>
        <v>RIXENSART</v>
      </c>
      <c r="C20" s="16" t="str">
        <f>H18</f>
        <v>IXELLES</v>
      </c>
      <c r="D20" s="2"/>
      <c r="E20" s="15" t="str">
        <f>H21</f>
        <v>CHAUMONT</v>
      </c>
      <c r="F20" s="14" t="str">
        <f>H19</f>
        <v>BW NIVELLES</v>
      </c>
      <c r="H20" s="18" t="s">
        <v>87</v>
      </c>
    </row>
    <row r="21" spans="1:8" ht="15">
      <c r="A21" t="s">
        <v>50</v>
      </c>
      <c r="B21" s="13" t="str">
        <f>H17</f>
        <v>BEVC</v>
      </c>
      <c r="C21" s="18" t="str">
        <f>H20</f>
        <v>RIXENSART</v>
      </c>
      <c r="D21" s="2"/>
      <c r="E21" s="16" t="str">
        <f>H18</f>
        <v>IXELLES</v>
      </c>
      <c r="F21" s="15" t="str">
        <f>H21</f>
        <v>CHAUMONT</v>
      </c>
      <c r="H21" s="15" t="s">
        <v>86</v>
      </c>
    </row>
    <row r="22" spans="2:6" ht="15">
      <c r="B22" s="2"/>
      <c r="C22" s="2"/>
      <c r="D22" s="2"/>
      <c r="E22" s="2"/>
      <c r="F22" s="2"/>
    </row>
    <row r="23" spans="2:4" ht="18.75">
      <c r="B23" s="1" t="s">
        <v>52</v>
      </c>
      <c r="D23" s="2" t="s">
        <v>40</v>
      </c>
    </row>
    <row r="24" spans="2:8" ht="18.75">
      <c r="B24" s="11" t="s">
        <v>41</v>
      </c>
      <c r="H24" s="3"/>
    </row>
    <row r="25" spans="2:8" ht="18.75">
      <c r="B25" s="11"/>
      <c r="H25" s="3"/>
    </row>
    <row r="26" spans="2:8" ht="18.75">
      <c r="B26" s="11" t="s">
        <v>53</v>
      </c>
      <c r="D26" t="s">
        <v>45</v>
      </c>
      <c r="F26" t="s">
        <v>30</v>
      </c>
      <c r="H26" s="3"/>
    </row>
    <row r="27" spans="2:8" ht="18.75">
      <c r="B27" s="11"/>
      <c r="H27" s="3"/>
    </row>
    <row r="28" spans="1:8" ht="15">
      <c r="A28" t="s">
        <v>0</v>
      </c>
      <c r="B28" s="13" t="str">
        <f>H28</f>
        <v>BEVC</v>
      </c>
      <c r="C28" s="16" t="str">
        <f>H29</f>
        <v>IXELLES</v>
      </c>
      <c r="D28" s="2"/>
      <c r="E28" s="14" t="str">
        <f>H30</f>
        <v>BW NIVELLES</v>
      </c>
      <c r="F28" s="18" t="str">
        <f>H31</f>
        <v>RIXENSART</v>
      </c>
      <c r="H28" s="13" t="s">
        <v>82</v>
      </c>
    </row>
    <row r="29" spans="1:8" ht="15">
      <c r="A29" t="s">
        <v>3</v>
      </c>
      <c r="B29" s="15" t="str">
        <f>H32</f>
        <v>CHAUMONT</v>
      </c>
      <c r="C29" s="13" t="str">
        <f>H28</f>
        <v>BEVC</v>
      </c>
      <c r="D29" s="2"/>
      <c r="E29" s="16" t="str">
        <f>H29</f>
        <v>IXELLES</v>
      </c>
      <c r="F29" s="14" t="str">
        <f>H30</f>
        <v>BW NIVELLES</v>
      </c>
      <c r="H29" s="16" t="s">
        <v>88</v>
      </c>
    </row>
    <row r="30" spans="1:8" ht="15">
      <c r="A30" t="s">
        <v>4</v>
      </c>
      <c r="B30" s="18" t="str">
        <f>H31</f>
        <v>RIXENSART</v>
      </c>
      <c r="C30" s="15" t="str">
        <f>H32</f>
        <v>CHAUMONT</v>
      </c>
      <c r="D30" s="2"/>
      <c r="E30" s="14" t="str">
        <f>H30</f>
        <v>BW NIVELLES</v>
      </c>
      <c r="F30" s="13" t="str">
        <f>H28</f>
        <v>BEVC</v>
      </c>
      <c r="H30" s="14" t="s">
        <v>84</v>
      </c>
    </row>
    <row r="31" spans="1:8" ht="15">
      <c r="A31" t="s">
        <v>5</v>
      </c>
      <c r="B31" s="18" t="str">
        <f>H31</f>
        <v>RIXENSART</v>
      </c>
      <c r="C31" s="16" t="str">
        <f>H29</f>
        <v>IXELLES</v>
      </c>
      <c r="D31" s="2"/>
      <c r="E31" s="15" t="str">
        <f>H32</f>
        <v>CHAUMONT</v>
      </c>
      <c r="F31" s="14" t="str">
        <f>H30</f>
        <v>BW NIVELLES</v>
      </c>
      <c r="H31" s="18" t="s">
        <v>87</v>
      </c>
    </row>
    <row r="32" spans="1:8" ht="15">
      <c r="A32" t="s">
        <v>1</v>
      </c>
      <c r="B32" s="13" t="str">
        <f>H28</f>
        <v>BEVC</v>
      </c>
      <c r="C32" s="18" t="str">
        <f>H31</f>
        <v>RIXENSART</v>
      </c>
      <c r="D32" s="2"/>
      <c r="E32" s="16" t="str">
        <f>H29</f>
        <v>IXELLES</v>
      </c>
      <c r="F32" s="15" t="str">
        <f>H32</f>
        <v>CHAUMONT</v>
      </c>
      <c r="H32" s="15" t="s">
        <v>86</v>
      </c>
    </row>
    <row r="33" spans="2:8" ht="15">
      <c r="B33" s="2"/>
      <c r="C33" s="2"/>
      <c r="D33" s="2"/>
      <c r="E33" s="2"/>
      <c r="F33" s="2"/>
      <c r="G33" s="2"/>
      <c r="H33" s="3"/>
    </row>
    <row r="34" spans="2:8" ht="18.75">
      <c r="B34" s="11" t="s">
        <v>54</v>
      </c>
      <c r="C34" s="2"/>
      <c r="D34" s="2" t="s">
        <v>55</v>
      </c>
      <c r="E34" s="2"/>
      <c r="F34" s="2" t="s">
        <v>63</v>
      </c>
      <c r="G34" s="2"/>
      <c r="H34" s="3"/>
    </row>
    <row r="35" spans="2:8" ht="15">
      <c r="B35" s="2"/>
      <c r="C35" s="2"/>
      <c r="D35" s="2"/>
      <c r="E35" s="2"/>
      <c r="F35" s="2"/>
      <c r="G35" s="2"/>
      <c r="H35" s="3"/>
    </row>
    <row r="36" spans="1:8" ht="15">
      <c r="A36" t="s">
        <v>35</v>
      </c>
      <c r="B36" s="13" t="str">
        <f>H36</f>
        <v>AXIS GUIBERTIN</v>
      </c>
      <c r="C36" s="16" t="str">
        <f>H37</f>
        <v>BEVC</v>
      </c>
      <c r="D36" s="2"/>
      <c r="E36" s="2"/>
      <c r="F36" s="2"/>
      <c r="G36" s="2"/>
      <c r="H36" s="13" t="s">
        <v>83</v>
      </c>
    </row>
    <row r="37" spans="1:8" ht="15">
      <c r="A37" t="s">
        <v>56</v>
      </c>
      <c r="B37" s="16" t="str">
        <f>H37</f>
        <v>BEVC</v>
      </c>
      <c r="C37" s="14" t="str">
        <f>H38</f>
        <v>BW NIVELLES</v>
      </c>
      <c r="D37" s="2"/>
      <c r="E37" s="2"/>
      <c r="F37" s="2"/>
      <c r="G37" s="2"/>
      <c r="H37" s="16" t="s">
        <v>82</v>
      </c>
    </row>
    <row r="38" spans="1:8" ht="15">
      <c r="A38" t="s">
        <v>57</v>
      </c>
      <c r="B38" s="14" t="str">
        <f>H38</f>
        <v>BW NIVELLES</v>
      </c>
      <c r="C38" s="13" t="str">
        <f>H36</f>
        <v>AXIS GUIBERTIN</v>
      </c>
      <c r="H38" s="14" t="s">
        <v>84</v>
      </c>
    </row>
    <row r="40" spans="2:6" ht="18.75">
      <c r="B40" s="1" t="s">
        <v>58</v>
      </c>
      <c r="D40" t="s">
        <v>59</v>
      </c>
      <c r="F40" s="12"/>
    </row>
    <row r="41" spans="2:9" ht="18.75">
      <c r="B41" s="1" t="s">
        <v>60</v>
      </c>
      <c r="I41" t="s">
        <v>106</v>
      </c>
    </row>
    <row r="42" ht="18.75">
      <c r="B42" s="1"/>
    </row>
    <row r="43" spans="2:6" ht="18.75">
      <c r="B43" s="1" t="s">
        <v>61</v>
      </c>
      <c r="D43" t="s">
        <v>81</v>
      </c>
      <c r="F43" t="s">
        <v>32</v>
      </c>
    </row>
    <row r="44" ht="18.75">
      <c r="B44" s="36"/>
    </row>
    <row r="45" spans="1:3" ht="15">
      <c r="A45" t="s">
        <v>95</v>
      </c>
      <c r="B45" s="21" t="str">
        <f>I46</f>
        <v>SPORTA BRUSSELS </v>
      </c>
      <c r="C45" s="22" t="str">
        <f>I47</f>
        <v>BEVC</v>
      </c>
    </row>
    <row r="46" spans="1:10" ht="15">
      <c r="A46" t="s">
        <v>107</v>
      </c>
      <c r="B46" s="13" t="str">
        <f>J46</f>
        <v>VILLERS VOLLEY</v>
      </c>
      <c r="C46" s="16" t="str">
        <f>J47</f>
        <v>AXIS GUIBERTIN</v>
      </c>
      <c r="D46" s="2"/>
      <c r="F46" s="14" t="str">
        <f>J48</f>
        <v>BW NIVELLES</v>
      </c>
      <c r="G46" s="18" t="str">
        <f>J49</f>
        <v>RIXENSART</v>
      </c>
      <c r="I46" s="21" t="s">
        <v>89</v>
      </c>
      <c r="J46" s="13" t="s">
        <v>85</v>
      </c>
    </row>
    <row r="47" spans="1:10" ht="15">
      <c r="A47" t="s">
        <v>108</v>
      </c>
      <c r="B47" s="15" t="str">
        <f>J50</f>
        <v>CHAUMONT</v>
      </c>
      <c r="C47" s="13" t="str">
        <f>J46</f>
        <v>VILLERS VOLLEY</v>
      </c>
      <c r="D47" s="2"/>
      <c r="F47" s="16" t="str">
        <f>J47</f>
        <v>AXIS GUIBERTIN</v>
      </c>
      <c r="G47" s="14" t="str">
        <f>J48</f>
        <v>BW NIVELLES</v>
      </c>
      <c r="I47" s="22" t="s">
        <v>82</v>
      </c>
      <c r="J47" s="16" t="s">
        <v>83</v>
      </c>
    </row>
    <row r="48" spans="1:10" ht="15">
      <c r="A48" t="s">
        <v>109</v>
      </c>
      <c r="B48" s="18" t="str">
        <f>J49</f>
        <v>RIXENSART</v>
      </c>
      <c r="C48" s="15" t="str">
        <f>J50</f>
        <v>CHAUMONT</v>
      </c>
      <c r="D48" s="2"/>
      <c r="F48" s="14" t="str">
        <f>J48</f>
        <v>BW NIVELLES</v>
      </c>
      <c r="G48" s="13" t="str">
        <f>J46</f>
        <v>VILLERS VOLLEY</v>
      </c>
      <c r="I48" s="2"/>
      <c r="J48" s="14" t="s">
        <v>84</v>
      </c>
    </row>
    <row r="49" spans="1:10" ht="15">
      <c r="A49" t="s">
        <v>110</v>
      </c>
      <c r="B49" s="18" t="str">
        <f>J49</f>
        <v>RIXENSART</v>
      </c>
      <c r="C49" s="16" t="str">
        <f>J47</f>
        <v>AXIS GUIBERTIN</v>
      </c>
      <c r="F49" s="15" t="str">
        <f>J50</f>
        <v>CHAUMONT</v>
      </c>
      <c r="G49" s="14" t="str">
        <f>J48</f>
        <v>BW NIVELLES</v>
      </c>
      <c r="J49" s="18" t="s">
        <v>87</v>
      </c>
    </row>
    <row r="50" spans="1:10" ht="15">
      <c r="A50" t="s">
        <v>111</v>
      </c>
      <c r="B50" s="13" t="str">
        <f>J46</f>
        <v>VILLERS VOLLEY</v>
      </c>
      <c r="C50" s="18" t="str">
        <f>J49</f>
        <v>RIXENSART</v>
      </c>
      <c r="F50" s="16" t="str">
        <f>J47</f>
        <v>AXIS GUIBERTIN</v>
      </c>
      <c r="G50" s="15" t="str">
        <f>J50</f>
        <v>CHAUMONT</v>
      </c>
      <c r="J50" s="15" t="s">
        <v>86</v>
      </c>
    </row>
    <row r="51" ht="15">
      <c r="D51" s="35"/>
    </row>
    <row r="53" spans="2:5" ht="18.75">
      <c r="B53" s="37" t="s">
        <v>78</v>
      </c>
      <c r="C53" s="37"/>
      <c r="D53" s="37"/>
      <c r="E53" s="37"/>
    </row>
    <row r="54" ht="18.75">
      <c r="B54" s="1" t="s">
        <v>66</v>
      </c>
    </row>
    <row r="56" spans="2:6" ht="18.75">
      <c r="B56" s="1" t="s">
        <v>71</v>
      </c>
      <c r="D56" t="s">
        <v>72</v>
      </c>
      <c r="F56" t="s">
        <v>31</v>
      </c>
    </row>
    <row r="57" spans="9:10" ht="15">
      <c r="I57" t="s">
        <v>64</v>
      </c>
      <c r="J57" t="s">
        <v>65</v>
      </c>
    </row>
    <row r="60" spans="1:10" ht="15">
      <c r="A60" t="s">
        <v>0</v>
      </c>
      <c r="B60" s="25" t="str">
        <f>I60</f>
        <v>UNION</v>
      </c>
      <c r="C60" s="26" t="str">
        <f>I61</f>
        <v>SPORTA BRUSSELS</v>
      </c>
      <c r="D60" s="27" t="str">
        <f>I62</f>
        <v>BEVC</v>
      </c>
      <c r="E60" s="28" t="str">
        <f>I63</f>
        <v>IXELLES</v>
      </c>
      <c r="F60" s="29" t="str">
        <f>J60</f>
        <v>RIXENSART</v>
      </c>
      <c r="G60" s="30" t="str">
        <f>J61</f>
        <v>LOSG</v>
      </c>
      <c r="I60" s="25" t="s">
        <v>90</v>
      </c>
      <c r="J60" s="29" t="s">
        <v>87</v>
      </c>
    </row>
    <row r="61" spans="1:10" ht="15">
      <c r="A61" t="s">
        <v>3</v>
      </c>
      <c r="B61" s="31" t="str">
        <f>J62</f>
        <v>BW NIVELLES</v>
      </c>
      <c r="C61" s="32" t="str">
        <f>J63</f>
        <v>VILLERS VOLLEY</v>
      </c>
      <c r="D61" s="33" t="str">
        <f>I64</f>
        <v>STAR ICE</v>
      </c>
      <c r="E61" s="25" t="str">
        <f>I60</f>
        <v>UNION</v>
      </c>
      <c r="F61" s="26" t="str">
        <f>I61</f>
        <v>SPORTA BRUSSELS</v>
      </c>
      <c r="G61" s="27" t="str">
        <f>I62</f>
        <v>BEVC</v>
      </c>
      <c r="I61" s="26" t="s">
        <v>91</v>
      </c>
      <c r="J61" s="30" t="s">
        <v>93</v>
      </c>
    </row>
    <row r="62" spans="1:10" ht="15">
      <c r="A62" t="s">
        <v>4</v>
      </c>
      <c r="B62" s="34" t="str">
        <f>J64</f>
        <v>CHAUMONT</v>
      </c>
      <c r="C62" s="29" t="str">
        <f>J60</f>
        <v>RIXENSART</v>
      </c>
      <c r="D62" s="30" t="str">
        <f>J61</f>
        <v>LOSG</v>
      </c>
      <c r="E62" s="31" t="str">
        <f>J62</f>
        <v>BW NIVELLES</v>
      </c>
      <c r="F62" s="28" t="str">
        <f>I63</f>
        <v>IXELLES</v>
      </c>
      <c r="G62" s="33" t="str">
        <f>I64</f>
        <v>STAR ICE</v>
      </c>
      <c r="I62" s="27" t="s">
        <v>82</v>
      </c>
      <c r="J62" s="31" t="s">
        <v>84</v>
      </c>
    </row>
    <row r="63" spans="1:10" ht="15">
      <c r="A63" t="s">
        <v>5</v>
      </c>
      <c r="B63" s="27" t="str">
        <f>I62</f>
        <v>BEVC</v>
      </c>
      <c r="C63" s="25" t="str">
        <f>I60</f>
        <v>UNION</v>
      </c>
      <c r="D63" s="32" t="str">
        <f>J63</f>
        <v>VILLERS VOLLEY</v>
      </c>
      <c r="E63" s="34" t="str">
        <f>J64</f>
        <v>CHAUMONT</v>
      </c>
      <c r="F63" s="28" t="str">
        <f>I63</f>
        <v>IXELLES</v>
      </c>
      <c r="G63" s="26" t="str">
        <f>I61</f>
        <v>SPORTA BRUSSELS</v>
      </c>
      <c r="I63" s="28" t="s">
        <v>88</v>
      </c>
      <c r="J63" s="32" t="s">
        <v>85</v>
      </c>
    </row>
    <row r="64" spans="1:10" ht="15">
      <c r="A64" t="s">
        <v>1</v>
      </c>
      <c r="B64" s="33" t="str">
        <f>I64</f>
        <v>STAR ICE</v>
      </c>
      <c r="C64" s="27" t="str">
        <f>I62</f>
        <v>BEVC</v>
      </c>
      <c r="D64" s="32" t="str">
        <f>J63</f>
        <v>VILLERS VOLLEY</v>
      </c>
      <c r="E64" s="30" t="str">
        <f>J61</f>
        <v>LOSG</v>
      </c>
      <c r="F64" s="34" t="str">
        <f>J64</f>
        <v>CHAUMONT</v>
      </c>
      <c r="G64" s="31" t="str">
        <f>J62</f>
        <v>BW NIVELLES</v>
      </c>
      <c r="I64" s="33" t="s">
        <v>92</v>
      </c>
      <c r="J64" s="34" t="s">
        <v>86</v>
      </c>
    </row>
    <row r="65" spans="1:9" ht="15">
      <c r="A65" t="s">
        <v>6</v>
      </c>
      <c r="B65" s="25" t="str">
        <f>I60</f>
        <v>UNION</v>
      </c>
      <c r="C65" s="28" t="str">
        <f>I63</f>
        <v>IXELLES</v>
      </c>
      <c r="D65" s="26" t="str">
        <f>I61</f>
        <v>SPORTA BRUSSELS</v>
      </c>
      <c r="E65" s="33" t="str">
        <f>I64</f>
        <v>STAR ICE</v>
      </c>
      <c r="F65" s="29" t="str">
        <f>J60</f>
        <v>RIXENSART</v>
      </c>
      <c r="G65" s="32" t="str">
        <f>J63</f>
        <v>VILLERS VOLLEY</v>
      </c>
      <c r="H65" s="24"/>
      <c r="I65" s="24"/>
    </row>
    <row r="66" spans="1:9" ht="15">
      <c r="A66" t="s">
        <v>2</v>
      </c>
      <c r="B66" s="30" t="str">
        <f>J61</f>
        <v>LOSG</v>
      </c>
      <c r="C66" s="34" t="str">
        <f>J64</f>
        <v>CHAUMONT</v>
      </c>
      <c r="D66" s="29" t="str">
        <f>J60</f>
        <v>RIXENSART</v>
      </c>
      <c r="E66" s="31" t="str">
        <f>J62</f>
        <v>BW NIVELLES</v>
      </c>
      <c r="F66" s="24"/>
      <c r="G66" s="24"/>
      <c r="H66" s="24"/>
      <c r="I66" s="24"/>
    </row>
    <row r="67" spans="1:4" ht="15">
      <c r="A67" t="s">
        <v>69</v>
      </c>
      <c r="D67" s="35" t="s">
        <v>94</v>
      </c>
    </row>
    <row r="70" spans="2:6" ht="18.75">
      <c r="B70" s="37" t="s">
        <v>79</v>
      </c>
      <c r="C70" s="37"/>
      <c r="D70" s="37"/>
      <c r="E70" s="37"/>
      <c r="F70" s="37"/>
    </row>
    <row r="71" ht="18.75">
      <c r="B71" s="1" t="s">
        <v>66</v>
      </c>
    </row>
    <row r="73" spans="2:6" ht="18.75">
      <c r="B73" s="1" t="s">
        <v>67</v>
      </c>
      <c r="D73" t="s">
        <v>45</v>
      </c>
      <c r="F73" t="s">
        <v>31</v>
      </c>
    </row>
    <row r="75" spans="1:9" ht="15">
      <c r="A75" t="s">
        <v>95</v>
      </c>
      <c r="B75" s="13" t="str">
        <f>I75</f>
        <v>SPORTA BRUSSELS</v>
      </c>
      <c r="C75" s="16" t="str">
        <f>I76</f>
        <v>RIXENSART</v>
      </c>
      <c r="D75" s="2"/>
      <c r="F75" s="14" t="str">
        <f>I77</f>
        <v>BW NIVELLES</v>
      </c>
      <c r="G75" s="18" t="str">
        <f>I78</f>
        <v>AXIS GUIBERTIN</v>
      </c>
      <c r="I75" s="13" t="s">
        <v>91</v>
      </c>
    </row>
    <row r="76" spans="1:9" ht="15">
      <c r="A76" t="s">
        <v>96</v>
      </c>
      <c r="B76" s="15" t="str">
        <f>I79</f>
        <v>CHAUMONT</v>
      </c>
      <c r="C76" s="13" t="str">
        <f>I75</f>
        <v>SPORTA BRUSSELS</v>
      </c>
      <c r="D76" s="2"/>
      <c r="F76" s="16" t="str">
        <f>I76</f>
        <v>RIXENSART</v>
      </c>
      <c r="G76" s="14" t="str">
        <f>I77</f>
        <v>BW NIVELLES</v>
      </c>
      <c r="I76" s="16" t="s">
        <v>87</v>
      </c>
    </row>
    <row r="77" spans="1:9" ht="15">
      <c r="A77" t="s">
        <v>97</v>
      </c>
      <c r="B77" s="18" t="str">
        <f>I78</f>
        <v>AXIS GUIBERTIN</v>
      </c>
      <c r="C77" s="15" t="str">
        <f>I79</f>
        <v>CHAUMONT</v>
      </c>
      <c r="D77" s="2"/>
      <c r="F77" s="14" t="str">
        <f>I77</f>
        <v>BW NIVELLES</v>
      </c>
      <c r="G77" s="13" t="str">
        <f>I75</f>
        <v>SPORTA BRUSSELS</v>
      </c>
      <c r="I77" s="14" t="s">
        <v>84</v>
      </c>
    </row>
    <row r="78" spans="1:9" ht="15">
      <c r="A78" t="s">
        <v>98</v>
      </c>
      <c r="B78" s="18" t="str">
        <f>I78</f>
        <v>AXIS GUIBERTIN</v>
      </c>
      <c r="C78" s="16" t="str">
        <f>I76</f>
        <v>RIXENSART</v>
      </c>
      <c r="D78" s="2"/>
      <c r="F78" s="15" t="str">
        <f>I79</f>
        <v>CHAUMONT</v>
      </c>
      <c r="G78" s="14" t="str">
        <f>I77</f>
        <v>BW NIVELLES</v>
      </c>
      <c r="I78" s="18" t="s">
        <v>83</v>
      </c>
    </row>
    <row r="79" spans="1:9" ht="15">
      <c r="A79" t="s">
        <v>75</v>
      </c>
      <c r="B79" s="13" t="str">
        <f>I75</f>
        <v>SPORTA BRUSSELS</v>
      </c>
      <c r="C79" s="18" t="str">
        <f>I78</f>
        <v>AXIS GUIBERTIN</v>
      </c>
      <c r="D79" s="2"/>
      <c r="F79" s="16" t="str">
        <f>I76</f>
        <v>RIXENSART</v>
      </c>
      <c r="G79" s="15" t="str">
        <f>I79</f>
        <v>CHAUMONT</v>
      </c>
      <c r="I79" s="15" t="s">
        <v>86</v>
      </c>
    </row>
    <row r="81" spans="2:6" ht="18.75">
      <c r="B81" s="1" t="s">
        <v>68</v>
      </c>
      <c r="D81" t="s">
        <v>55</v>
      </c>
      <c r="F81" t="s">
        <v>31</v>
      </c>
    </row>
    <row r="83" spans="1:9" ht="15">
      <c r="A83" t="s">
        <v>95</v>
      </c>
      <c r="D83" s="13" t="str">
        <f>I83</f>
        <v>UNION</v>
      </c>
      <c r="E83" s="16" t="str">
        <f>I84</f>
        <v>BW NIVELLES</v>
      </c>
      <c r="F83" s="2"/>
      <c r="G83" s="2"/>
      <c r="I83" s="13" t="s">
        <v>90</v>
      </c>
    </row>
    <row r="84" spans="1:9" ht="15">
      <c r="A84" t="s">
        <v>96</v>
      </c>
      <c r="D84" s="16" t="str">
        <f>I84</f>
        <v>BW NIVELLES</v>
      </c>
      <c r="E84" s="14" t="str">
        <f>I85</f>
        <v>CHAUMONT</v>
      </c>
      <c r="F84" s="2"/>
      <c r="G84" s="2"/>
      <c r="I84" s="16" t="s">
        <v>84</v>
      </c>
    </row>
    <row r="85" spans="1:9" ht="15">
      <c r="A85" t="s">
        <v>97</v>
      </c>
      <c r="D85" s="14" t="str">
        <f>I85</f>
        <v>CHAUMONT</v>
      </c>
      <c r="E85" s="13" t="str">
        <f>I83</f>
        <v>UNION</v>
      </c>
      <c r="I85" s="14" t="s">
        <v>86</v>
      </c>
    </row>
    <row r="88" spans="2:6" ht="18.75">
      <c r="B88" s="37" t="s">
        <v>70</v>
      </c>
      <c r="C88" s="37"/>
      <c r="D88" s="37"/>
      <c r="E88" s="37"/>
      <c r="F88" s="37"/>
    </row>
    <row r="89" spans="2:11" ht="18.75">
      <c r="B89" s="1" t="s">
        <v>60</v>
      </c>
      <c r="K89" s="2"/>
    </row>
    <row r="90" ht="15">
      <c r="B90" t="s">
        <v>105</v>
      </c>
    </row>
    <row r="91" spans="2:10" ht="18.75">
      <c r="B91" s="1" t="s">
        <v>73</v>
      </c>
      <c r="D91" t="s">
        <v>74</v>
      </c>
      <c r="F91" t="s">
        <v>62</v>
      </c>
      <c r="I91" t="s">
        <v>64</v>
      </c>
      <c r="J91" t="s">
        <v>65</v>
      </c>
    </row>
    <row r="93" spans="1:10" ht="15">
      <c r="A93" t="s">
        <v>0</v>
      </c>
      <c r="B93" s="13" t="str">
        <f>I93</f>
        <v>BEVC</v>
      </c>
      <c r="C93" s="16" t="str">
        <f>I94</f>
        <v>FORZA UCCLE</v>
      </c>
      <c r="D93" s="14" t="str">
        <f>I95</f>
        <v>SPORTA BRUSSELS</v>
      </c>
      <c r="E93" s="18" t="str">
        <f>I96</f>
        <v>UNION</v>
      </c>
      <c r="F93" s="20" t="str">
        <f>J93</f>
        <v>LOSG</v>
      </c>
      <c r="G93" s="17" t="str">
        <f>J94</f>
        <v>RIXENSART</v>
      </c>
      <c r="I93" s="13" t="s">
        <v>82</v>
      </c>
      <c r="J93" s="20" t="s">
        <v>93</v>
      </c>
    </row>
    <row r="94" spans="1:10" ht="15">
      <c r="A94" t="s">
        <v>3</v>
      </c>
      <c r="B94" s="21" t="str">
        <f>J95</f>
        <v>BW NIVELLES</v>
      </c>
      <c r="C94" s="22" t="str">
        <f>J96</f>
        <v>CHAUMONT</v>
      </c>
      <c r="D94" s="19" t="str">
        <f>I97</f>
        <v>IXELLES</v>
      </c>
      <c r="E94" s="13" t="str">
        <f>I93</f>
        <v>BEVC</v>
      </c>
      <c r="F94" s="16" t="str">
        <f>I94</f>
        <v>FORZA UCCLE</v>
      </c>
      <c r="G94" s="14" t="str">
        <f>I95</f>
        <v>SPORTA BRUSSELS</v>
      </c>
      <c r="I94" s="16" t="s">
        <v>102</v>
      </c>
      <c r="J94" s="17" t="s">
        <v>87</v>
      </c>
    </row>
    <row r="95" spans="1:10" ht="15">
      <c r="A95" t="s">
        <v>4</v>
      </c>
      <c r="B95" s="17" t="str">
        <f>J94</f>
        <v>RIXENSART</v>
      </c>
      <c r="C95" s="21" t="str">
        <f>J95</f>
        <v>BW NIVELLES</v>
      </c>
      <c r="D95" s="18" t="str">
        <f>I96</f>
        <v>UNION</v>
      </c>
      <c r="E95" s="19" t="str">
        <f>I97</f>
        <v>IXELLES</v>
      </c>
      <c r="F95" s="14" t="str">
        <f>I95</f>
        <v>SPORTA BRUSSELS</v>
      </c>
      <c r="G95" s="13" t="str">
        <f>I93</f>
        <v>BEVC</v>
      </c>
      <c r="I95" s="14" t="s">
        <v>91</v>
      </c>
      <c r="J95" s="21" t="s">
        <v>84</v>
      </c>
    </row>
    <row r="96" spans="1:10" ht="15">
      <c r="A96" t="s">
        <v>5</v>
      </c>
      <c r="B96" s="18" t="str">
        <f>I96</f>
        <v>UNION</v>
      </c>
      <c r="C96" s="16" t="str">
        <f>I94</f>
        <v>FORZA UCCLE</v>
      </c>
      <c r="D96" s="19" t="str">
        <f>I97</f>
        <v>IXELLES</v>
      </c>
      <c r="E96" s="14" t="str">
        <f>I95</f>
        <v>SPORTA BRUSSELS</v>
      </c>
      <c r="F96" s="22" t="str">
        <f>J96</f>
        <v>CHAUMONT</v>
      </c>
      <c r="G96" s="17" t="str">
        <f>J94</f>
        <v>RIXENSART</v>
      </c>
      <c r="I96" s="18" t="s">
        <v>90</v>
      </c>
      <c r="J96" s="22" t="s">
        <v>86</v>
      </c>
    </row>
    <row r="97" spans="1:10" ht="15">
      <c r="A97" t="s">
        <v>1</v>
      </c>
      <c r="B97" s="13" t="str">
        <f>I93</f>
        <v>BEVC</v>
      </c>
      <c r="C97" s="18" t="str">
        <f>I96</f>
        <v>UNION</v>
      </c>
      <c r="D97" s="16" t="str">
        <f>I94</f>
        <v>FORZA UCCLE</v>
      </c>
      <c r="E97" s="19" t="str">
        <f>I97</f>
        <v>IXELLES</v>
      </c>
      <c r="F97" s="20" t="str">
        <f>J93</f>
        <v>LOSG</v>
      </c>
      <c r="G97" s="22" t="str">
        <f>J96</f>
        <v>CHAUMONT</v>
      </c>
      <c r="I97" s="19" t="s">
        <v>88</v>
      </c>
      <c r="J97" s="2"/>
    </row>
    <row r="98" spans="1:3" ht="15">
      <c r="A98" t="s">
        <v>6</v>
      </c>
      <c r="B98" s="20" t="str">
        <f>J93</f>
        <v>LOSG</v>
      </c>
      <c r="C98" s="21" t="str">
        <f>J95</f>
        <v>BW NIVELLES</v>
      </c>
    </row>
    <row r="99" ht="15">
      <c r="C99" s="2"/>
    </row>
    <row r="100" spans="2:6" ht="18.75">
      <c r="B100" s="23" t="s">
        <v>76</v>
      </c>
      <c r="D100" t="s">
        <v>77</v>
      </c>
      <c r="F100" t="s">
        <v>30</v>
      </c>
    </row>
    <row r="101" spans="2:9" ht="18.75">
      <c r="B101" s="23"/>
      <c r="I101" s="13" t="s">
        <v>84</v>
      </c>
    </row>
    <row r="102" spans="1:9" ht="15">
      <c r="A102" t="s">
        <v>6</v>
      </c>
      <c r="D102" s="13" t="str">
        <f>I101</f>
        <v>BW NIVELLES</v>
      </c>
      <c r="E102" s="16" t="str">
        <f>I102</f>
        <v>BEVC</v>
      </c>
      <c r="F102" s="14" t="str">
        <f>I103</f>
        <v>AXIS GUIBERTIN</v>
      </c>
      <c r="G102" s="18" t="str">
        <f>I104</f>
        <v>RIXENSART</v>
      </c>
      <c r="I102" s="16" t="s">
        <v>82</v>
      </c>
    </row>
    <row r="103" spans="1:9" ht="15">
      <c r="A103" t="s">
        <v>2</v>
      </c>
      <c r="B103" s="16" t="str">
        <f>I102</f>
        <v>BEVC</v>
      </c>
      <c r="C103" s="14" t="str">
        <f>I103</f>
        <v>AXIS GUIBERTIN</v>
      </c>
      <c r="D103" s="38" t="s">
        <v>80</v>
      </c>
      <c r="E103" s="38"/>
      <c r="F103" s="18" t="str">
        <f>I104</f>
        <v>RIXENSART</v>
      </c>
      <c r="G103" s="13" t="str">
        <f>I101</f>
        <v>BW NIVELLES</v>
      </c>
      <c r="I103" s="14" t="s">
        <v>83</v>
      </c>
    </row>
    <row r="104" spans="1:9" ht="15">
      <c r="A104" t="s">
        <v>69</v>
      </c>
      <c r="B104" s="18" t="str">
        <f>I104</f>
        <v>RIXENSART</v>
      </c>
      <c r="C104" s="16" t="str">
        <f>I102</f>
        <v>BEVC</v>
      </c>
      <c r="F104" s="13" t="str">
        <f>I101</f>
        <v>BW NIVELLES</v>
      </c>
      <c r="G104" s="14" t="str">
        <f>I103</f>
        <v>AXIS GUIBERTIN</v>
      </c>
      <c r="I104" s="18" t="s">
        <v>87</v>
      </c>
    </row>
    <row r="105" spans="2:8" ht="15">
      <c r="B105" s="2"/>
      <c r="C105" s="2"/>
      <c r="D105" s="2"/>
      <c r="E105" s="2"/>
      <c r="F105" s="2"/>
      <c r="G105" s="2"/>
      <c r="H105" s="2"/>
    </row>
    <row r="109" ht="45">
      <c r="B109" s="10" t="s">
        <v>29</v>
      </c>
    </row>
    <row r="110" ht="15.75">
      <c r="B110" s="4"/>
    </row>
    <row r="111" ht="16.5">
      <c r="B111" s="5" t="s">
        <v>37</v>
      </c>
    </row>
    <row r="112" ht="15.75">
      <c r="B112" s="5" t="s">
        <v>7</v>
      </c>
    </row>
    <row r="113" ht="15.75">
      <c r="B113" s="5" t="s">
        <v>8</v>
      </c>
    </row>
    <row r="114" ht="17.25">
      <c r="B114" s="6" t="s">
        <v>112</v>
      </c>
    </row>
    <row r="115" spans="2:3" ht="15">
      <c r="B115" s="6"/>
      <c r="C115" t="s">
        <v>113</v>
      </c>
    </row>
    <row r="116" ht="15.75">
      <c r="B116" s="6" t="s">
        <v>9</v>
      </c>
    </row>
    <row r="117" ht="15.75">
      <c r="B117" s="6" t="s">
        <v>10</v>
      </c>
    </row>
    <row r="118" ht="15.75">
      <c r="B118" s="6" t="s">
        <v>11</v>
      </c>
    </row>
    <row r="119" ht="15.75">
      <c r="B119" s="6" t="s">
        <v>12</v>
      </c>
    </row>
    <row r="120" ht="15.75">
      <c r="B120" s="5" t="s">
        <v>13</v>
      </c>
    </row>
    <row r="121" ht="16.5">
      <c r="B121" s="6" t="s">
        <v>114</v>
      </c>
    </row>
    <row r="122" ht="15.75">
      <c r="B122" s="6" t="s">
        <v>14</v>
      </c>
    </row>
    <row r="123" ht="15.75">
      <c r="B123" s="5" t="s">
        <v>15</v>
      </c>
    </row>
    <row r="124" ht="15.75">
      <c r="B124" s="5" t="s">
        <v>16</v>
      </c>
    </row>
    <row r="125" ht="15.75">
      <c r="B125" s="6" t="s">
        <v>17</v>
      </c>
    </row>
    <row r="126" ht="15.75">
      <c r="B126" s="6" t="s">
        <v>18</v>
      </c>
    </row>
    <row r="127" ht="15.75">
      <c r="B127" s="5" t="s">
        <v>103</v>
      </c>
    </row>
    <row r="128" ht="15.75">
      <c r="B128" s="5" t="s">
        <v>19</v>
      </c>
    </row>
    <row r="129" spans="2:6" ht="15.75">
      <c r="B129" s="6" t="s">
        <v>99</v>
      </c>
      <c r="F129" t="s">
        <v>100</v>
      </c>
    </row>
    <row r="130" ht="16.5">
      <c r="B130" s="8" t="s">
        <v>101</v>
      </c>
    </row>
    <row r="131" ht="16.5">
      <c r="B131" s="8" t="s">
        <v>36</v>
      </c>
    </row>
    <row r="132" ht="16.5">
      <c r="B132" s="8" t="s">
        <v>20</v>
      </c>
    </row>
    <row r="134" ht="16.5">
      <c r="B134" s="9" t="s">
        <v>21</v>
      </c>
    </row>
    <row r="136" ht="16.5">
      <c r="B136" s="9" t="s">
        <v>22</v>
      </c>
    </row>
    <row r="138" ht="16.5">
      <c r="B138" s="9" t="s">
        <v>23</v>
      </c>
    </row>
    <row r="139" ht="15">
      <c r="B139" s="7"/>
    </row>
    <row r="140" ht="16.5">
      <c r="B140" s="8" t="s">
        <v>24</v>
      </c>
    </row>
    <row r="143" ht="18">
      <c r="B143" s="9" t="s">
        <v>25</v>
      </c>
    </row>
    <row r="145" ht="18">
      <c r="B145" s="9" t="s">
        <v>26</v>
      </c>
    </row>
    <row r="147" ht="16.5">
      <c r="B147" s="9" t="s">
        <v>27</v>
      </c>
    </row>
    <row r="149" ht="16.5">
      <c r="B149" s="9" t="s">
        <v>28</v>
      </c>
    </row>
    <row r="151" ht="16.5">
      <c r="B151" s="8"/>
    </row>
    <row r="152" ht="16.5">
      <c r="B152" s="8" t="s">
        <v>104</v>
      </c>
    </row>
    <row r="153" ht="16.5">
      <c r="B153" s="8"/>
    </row>
    <row r="154" ht="16.5">
      <c r="B154" s="8"/>
    </row>
    <row r="156" spans="2:6" ht="15">
      <c r="B156" s="12" t="s">
        <v>33</v>
      </c>
      <c r="C156" s="12"/>
      <c r="D156" s="12" t="s">
        <v>34</v>
      </c>
      <c r="E156" s="12"/>
      <c r="F156" s="12"/>
    </row>
  </sheetData>
  <sheetProtection/>
  <mergeCells count="4">
    <mergeCell ref="B88:F88"/>
    <mergeCell ref="B70:F70"/>
    <mergeCell ref="B53:E53"/>
    <mergeCell ref="D103:E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2019-03-11T12:04:00Z</cp:lastPrinted>
  <dcterms:created xsi:type="dcterms:W3CDTF">2013-11-02T13:32:06Z</dcterms:created>
  <dcterms:modified xsi:type="dcterms:W3CDTF">2019-03-21T11:34:00Z</dcterms:modified>
  <cp:category/>
  <cp:version/>
  <cp:contentType/>
  <cp:contentStatus/>
</cp:coreProperties>
</file>